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8544" activeTab="0"/>
  </bookViews>
  <sheets>
    <sheet name="master CC 20-22" sheetId="1" r:id="rId1"/>
  </sheets>
  <definedNames>
    <definedName name="_xlnm.Print_Area" localSheetId="0">'master CC 20-22'!$A$1:$N$78</definedName>
  </definedNames>
  <calcPr fullCalcOnLoad="1"/>
</workbook>
</file>

<file path=xl/sharedStrings.xml><?xml version="1.0" encoding="utf-8"?>
<sst xmlns="http://schemas.openxmlformats.org/spreadsheetml/2006/main" count="191" uniqueCount="123">
  <si>
    <t>Universitatea "Alexandru Ioan Cuza" din Iaşi</t>
  </si>
  <si>
    <t>PLAN DE ÎNVĂŢĂMÂNT</t>
  </si>
  <si>
    <t>Anul de studiu I</t>
  </si>
  <si>
    <t>Nr. crt.</t>
  </si>
  <si>
    <t>Denumirea disciplinei</t>
  </si>
  <si>
    <t>Codul disciplinei</t>
  </si>
  <si>
    <t>Semestrul: I</t>
  </si>
  <si>
    <t>Semestrul: II</t>
  </si>
  <si>
    <t>Nr. ore/săpt.</t>
  </si>
  <si>
    <t>FV</t>
  </si>
  <si>
    <t>Cr</t>
  </si>
  <si>
    <t>F</t>
  </si>
  <si>
    <t>RR</t>
  </si>
  <si>
    <t>S</t>
  </si>
  <si>
    <t>C</t>
  </si>
  <si>
    <t>Anul de studiu II</t>
  </si>
  <si>
    <t>Semestrul: III</t>
  </si>
  <si>
    <t>Semestrul: IV</t>
  </si>
  <si>
    <t>DECAN,</t>
  </si>
  <si>
    <t>Condiţionări (cod)</t>
  </si>
  <si>
    <t>Total ore pe semestru, total probe pe semestru, total credite pe semestru:</t>
  </si>
  <si>
    <t>L</t>
  </si>
  <si>
    <t>”Alexandru Ioan Cuza” University of Iasi</t>
  </si>
  <si>
    <t>Mode of study: Full time education</t>
  </si>
  <si>
    <t>DIRECTOR DEPARTAMENT,</t>
  </si>
  <si>
    <t>FACULTATEA de CHIMIE</t>
  </si>
  <si>
    <t>Faculty of Chemistry</t>
  </si>
  <si>
    <t>Area of study: Chemistry</t>
  </si>
  <si>
    <t>Specializarea: Chimie clinică</t>
  </si>
  <si>
    <t>Programme of study: Clinical chemistry</t>
  </si>
  <si>
    <t>Length of the programme of study: 2 years</t>
  </si>
  <si>
    <t>Număr de credite ECTS: 120</t>
  </si>
  <si>
    <t>Number of ECTS credits: 120</t>
  </si>
  <si>
    <t>EVP</t>
  </si>
  <si>
    <t>E</t>
  </si>
  <si>
    <t>Domeniul de MASTER: Chimie</t>
  </si>
  <si>
    <r>
      <t xml:space="preserve">Discipline obligatorii </t>
    </r>
    <r>
      <rPr>
        <sz val="12"/>
        <rFont val="Times New Roman"/>
        <family val="1"/>
      </rPr>
      <t>(Compulsory courses)</t>
    </r>
  </si>
  <si>
    <r>
      <t xml:space="preserve">Chimie organică avansată
</t>
    </r>
    <r>
      <rPr>
        <i/>
        <sz val="12"/>
        <rFont val="Times New Roman"/>
        <family val="1"/>
      </rPr>
      <t>Advanced organic chemistry</t>
    </r>
  </si>
  <si>
    <r>
      <t xml:space="preserve">Chimie anorganică avansată
</t>
    </r>
    <r>
      <rPr>
        <i/>
        <sz val="12"/>
        <rFont val="Times New Roman"/>
        <family val="1"/>
      </rPr>
      <t>Advanced inorganic chemistry</t>
    </r>
  </si>
  <si>
    <r>
      <t xml:space="preserve">Chimie fizica avansată 
</t>
    </r>
    <r>
      <rPr>
        <i/>
        <sz val="12"/>
        <rFont val="Times New Roman"/>
        <family val="1"/>
      </rPr>
      <t>Advanced physical chemistry</t>
    </r>
  </si>
  <si>
    <r>
      <t>Discipline facultative</t>
    </r>
    <r>
      <rPr>
        <sz val="12"/>
        <rFont val="Times New Roman"/>
        <family val="1"/>
      </rPr>
      <t xml:space="preserve"> (Supplementary courses)</t>
    </r>
  </si>
  <si>
    <r>
      <t xml:space="preserve">Analiza structurală anorganică
</t>
    </r>
    <r>
      <rPr>
        <i/>
        <sz val="12"/>
        <rFont val="Times New Roman"/>
        <family val="1"/>
      </rPr>
      <t>Structural inorganic analysis</t>
    </r>
  </si>
  <si>
    <r>
      <t xml:space="preserve">Durata programului de studiu: 2 </t>
    </r>
    <r>
      <rPr>
        <b/>
        <sz val="14"/>
        <rFont val="Times New Roman"/>
        <family val="1"/>
      </rPr>
      <t>ANI</t>
    </r>
  </si>
  <si>
    <r>
      <t xml:space="preserve">Forma de învăţământ: </t>
    </r>
    <r>
      <rPr>
        <b/>
        <sz val="14"/>
        <rFont val="Times New Roman"/>
        <family val="1"/>
      </rPr>
      <t>IF</t>
    </r>
  </si>
  <si>
    <r>
      <t>Examen de disertație:</t>
    </r>
    <r>
      <rPr>
        <b/>
        <sz val="14"/>
        <rFont val="Times New Roman"/>
        <family val="1"/>
      </rPr>
      <t xml:space="preserve"> 10 </t>
    </r>
    <r>
      <rPr>
        <sz val="14"/>
        <rFont val="Times New Roman"/>
        <family val="1"/>
      </rPr>
      <t>credite</t>
    </r>
  </si>
  <si>
    <r>
      <t xml:space="preserve">Tehnici şi instrumente analitice utilizate in laboratoarele clinice
</t>
    </r>
    <r>
      <rPr>
        <i/>
        <sz val="12"/>
        <rFont val="Times New Roman"/>
        <family val="1"/>
      </rPr>
      <t>Analytical techniques and instruments used in clinical laboratories</t>
    </r>
  </si>
  <si>
    <r>
      <t xml:space="preserve">Radioizotopi în investigaţii paraclinice
</t>
    </r>
    <r>
      <rPr>
        <i/>
        <sz val="12"/>
        <rFont val="Times New Roman"/>
        <family val="1"/>
      </rPr>
      <t>Radioisotopes used in paraclinical examination</t>
    </r>
  </si>
  <si>
    <r>
      <t xml:space="preserve">Compuşi heterociclici bioactivi
</t>
    </r>
    <r>
      <rPr>
        <i/>
        <sz val="12"/>
        <rFont val="Times New Roman"/>
        <family val="1"/>
      </rPr>
      <t>Bioactive heterocyclic compounds</t>
    </r>
  </si>
  <si>
    <r>
      <t xml:space="preserve">Materiale hibride bioanorganice
</t>
    </r>
    <r>
      <rPr>
        <i/>
        <sz val="12"/>
        <rFont val="Times New Roman"/>
        <family val="1"/>
      </rPr>
      <t>Bioinorganic hybrid materials</t>
    </r>
  </si>
  <si>
    <t>Activitate de cercetare
Research activities</t>
  </si>
  <si>
    <r>
      <t xml:space="preserve">Activitate de cercetare pentru elaborarea lucrării de disertaţie
</t>
    </r>
    <r>
      <rPr>
        <i/>
        <sz val="12"/>
        <rFont val="Times New Roman"/>
        <family val="1"/>
      </rPr>
      <t>Research for elaboration of the dissertation</t>
    </r>
  </si>
  <si>
    <r>
      <rPr>
        <sz val="12"/>
        <rFont val="Times New Roman"/>
        <family val="1"/>
      </rPr>
      <t xml:space="preserve">Chimie bioanorganică avansată. Biomimetizare
</t>
    </r>
    <r>
      <rPr>
        <i/>
        <sz val="12"/>
        <rFont val="Times New Roman"/>
        <family val="1"/>
      </rPr>
      <t>Advanced bioanorganic chemistry. Biomimetic molecules</t>
    </r>
  </si>
  <si>
    <t>Prof.dr. Aurel PUI</t>
  </si>
  <si>
    <t>Prof.dr.habil. Mihail-Lucian BÎRSĂ</t>
  </si>
  <si>
    <r>
      <t xml:space="preserve">Compuşi naturali
</t>
    </r>
    <r>
      <rPr>
        <i/>
        <sz val="12"/>
        <rFont val="Times New Roman"/>
        <family val="1"/>
      </rPr>
      <t>Natural compounds</t>
    </r>
  </si>
  <si>
    <r>
      <t xml:space="preserve">Ioni anorganici în sisteme biologice 
</t>
    </r>
    <r>
      <rPr>
        <i/>
        <sz val="12"/>
        <rFont val="Times New Roman"/>
        <family val="1"/>
      </rPr>
      <t xml:space="preserve">Inorganic ions in biological systems </t>
    </r>
  </si>
  <si>
    <r>
      <t xml:space="preserve">Microbiologie şi imunologie
</t>
    </r>
    <r>
      <rPr>
        <i/>
        <sz val="12"/>
        <rFont val="Times New Roman"/>
        <family val="1"/>
      </rPr>
      <t>Microbiology and imunology</t>
    </r>
  </si>
  <si>
    <r>
      <t>Discipline opţionale: 1 din 4</t>
    </r>
    <r>
      <rPr>
        <sz val="12"/>
        <rFont val="Times New Roman"/>
        <family val="1"/>
      </rPr>
      <t xml:space="preserve"> (Optional courses: 1 out of 4)</t>
    </r>
  </si>
  <si>
    <r>
      <t xml:space="preserve">Analiza și controlul calității produselor medicale, farmaceutice și fitoterapeutice
</t>
    </r>
    <r>
      <rPr>
        <i/>
        <sz val="12"/>
        <rFont val="Times New Roman"/>
        <family val="1"/>
      </rPr>
      <t>Analysis and quality control of medicinal, pharmaceutical and phytotherapeutic products</t>
    </r>
  </si>
  <si>
    <t xml:space="preserve">Legendă: C - Curs; S - Seminar; L - Laborator/Lucrări practice; Fv - Forma de verificare (E - Examen; C - Colocviu; EVP - evaluare pe parcurs); 
                  Cr - Număr credite ECTS
                </t>
  </si>
  <si>
    <t>31010030003PM1111101</t>
  </si>
  <si>
    <t>31010030003PM1111102</t>
  </si>
  <si>
    <t>31010030003PM1111103</t>
  </si>
  <si>
    <t>31010030003PM1111104</t>
  </si>
  <si>
    <t>31010030003PM1111201</t>
  </si>
  <si>
    <t>31010030003PM1211202</t>
  </si>
  <si>
    <t>31010030003PM1111203</t>
  </si>
  <si>
    <t>31010030003PM1212101</t>
  </si>
  <si>
    <t>31010030003PM1212102</t>
  </si>
  <si>
    <t>31010030003PM1222106</t>
  </si>
  <si>
    <t>31010030003PM1222107</t>
  </si>
  <si>
    <t>31010030003PM1222108</t>
  </si>
  <si>
    <t>31010030003PM1222109</t>
  </si>
  <si>
    <t>31010030003PM1222110</t>
  </si>
  <si>
    <t>31010030003PM1212201</t>
  </si>
  <si>
    <t>31010030003PM1212202</t>
  </si>
  <si>
    <t>31010030003PM1212203</t>
  </si>
  <si>
    <t>APROBAT,</t>
  </si>
  <si>
    <t>RECTOR,</t>
  </si>
  <si>
    <t>Prof. univ. dr. Tudorel TOADER</t>
  </si>
  <si>
    <r>
      <t xml:space="preserve">Designul medicamentelor
</t>
    </r>
    <r>
      <rPr>
        <i/>
        <sz val="12"/>
        <rFont val="Times New Roman"/>
        <family val="1"/>
      </rPr>
      <t>Drugs design</t>
    </r>
  </si>
  <si>
    <r>
      <t xml:space="preserve">Structura, dinamica şi energetica sistemelor moleculare. Farmacocinetică şi farmacodinamică.
</t>
    </r>
    <r>
      <rPr>
        <i/>
        <sz val="12"/>
        <rFont val="Times New Roman"/>
        <family val="1"/>
      </rPr>
      <t>Structure, dynamics and energetics of molecular systems. Pharmacokinetics and pharmacodynamics.</t>
    </r>
  </si>
  <si>
    <t>31010030003PM1211204</t>
  </si>
  <si>
    <r>
      <t xml:space="preserve">Managementul calităţii în laboratoarele de analize şi cercetarea științifică. 
</t>
    </r>
    <r>
      <rPr>
        <i/>
        <sz val="12"/>
        <rFont val="Times New Roman"/>
        <family val="1"/>
      </rPr>
      <t>Quality management in research and provision of testing services.</t>
    </r>
    <r>
      <rPr>
        <sz val="12"/>
        <rFont val="Times New Roman"/>
        <family val="1"/>
      </rPr>
      <t xml:space="preserve">
</t>
    </r>
  </si>
  <si>
    <r>
      <t xml:space="preserve">Steroide şi compuşi polienici cu activitate biologică
</t>
    </r>
    <r>
      <rPr>
        <i/>
        <sz val="12"/>
        <rFont val="Times New Roman"/>
        <family val="1"/>
      </rPr>
      <t>Steroids and polyenic compounds with biological activity</t>
    </r>
  </si>
  <si>
    <r>
      <t xml:space="preserve">Chimie şi biochimie clinică
</t>
    </r>
    <r>
      <rPr>
        <i/>
        <sz val="12"/>
        <rFont val="Times New Roman"/>
        <family val="1"/>
      </rPr>
      <t>Clinical chemistry and biochemistry</t>
    </r>
  </si>
  <si>
    <r>
      <t xml:space="preserve">Toxicologie şi enzimologie
</t>
    </r>
    <r>
      <rPr>
        <i/>
        <sz val="12"/>
        <rFont val="Times New Roman"/>
        <family val="1"/>
      </rPr>
      <t>Toxicology and enzimology</t>
    </r>
  </si>
  <si>
    <r>
      <t xml:space="preserve">Practica de specialitate
</t>
    </r>
    <r>
      <rPr>
        <i/>
        <sz val="12"/>
        <rFont val="Times New Roman"/>
        <family val="1"/>
      </rPr>
      <t xml:space="preserve">Specialised Traineeship </t>
    </r>
  </si>
  <si>
    <r>
      <t xml:space="preserve">Metode spectrale de analiză în chimia clinică
</t>
    </r>
    <r>
      <rPr>
        <i/>
        <sz val="12"/>
        <rFont val="Times New Roman"/>
        <family val="1"/>
      </rPr>
      <t>Spectral methods of analysis in clinical chemistry</t>
    </r>
  </si>
  <si>
    <r>
      <t xml:space="preserve">Etică şi integritate academică.
</t>
    </r>
    <r>
      <rPr>
        <i/>
        <sz val="12"/>
        <rFont val="Times New Roman"/>
        <family val="1"/>
      </rPr>
      <t>Academic ethics and integrity</t>
    </r>
  </si>
  <si>
    <r>
      <t>Seria:</t>
    </r>
    <r>
      <rPr>
        <b/>
        <sz val="14"/>
        <rFont val="Times New Roman"/>
        <family val="1"/>
      </rPr>
      <t xml:space="preserve"> 2020-2022</t>
    </r>
  </si>
  <si>
    <r>
      <t xml:space="preserve">Metode preparative şi tehnici instrumentale cuplate aplicate în chimia clinică
</t>
    </r>
    <r>
      <rPr>
        <i/>
        <sz val="12"/>
        <rFont val="Times New Roman"/>
        <family val="1"/>
      </rPr>
      <t>Preparative methods and coupled instrumental techniques applied in clinical chemistry</t>
    </r>
  </si>
  <si>
    <r>
      <t xml:space="preserve">Biomonitorizare şi toxicologie analitică
</t>
    </r>
    <r>
      <rPr>
        <i/>
        <sz val="12"/>
        <rFont val="Times New Roman"/>
        <family val="1"/>
      </rPr>
      <t>Biomonitoring and analytical toxicology</t>
    </r>
  </si>
  <si>
    <t>31010030003PM1222111</t>
  </si>
  <si>
    <t>31010030003PM1211105</t>
  </si>
  <si>
    <t>31010030003PM1331106</t>
  </si>
  <si>
    <t>31010030003PM1311205</t>
  </si>
  <si>
    <r>
      <t xml:space="preserve">Steroide
</t>
    </r>
    <r>
      <rPr>
        <i/>
        <sz val="12"/>
        <rFont val="Times New Roman"/>
        <family val="1"/>
      </rPr>
      <t>Steroids</t>
    </r>
    <r>
      <rPr>
        <sz val="12"/>
        <rFont val="Times New Roman"/>
        <family val="1"/>
      </rPr>
      <t xml:space="preserve"> </t>
    </r>
  </si>
  <si>
    <t>31010030003PM1221206</t>
  </si>
  <si>
    <t>31010030003PM1221207</t>
  </si>
  <si>
    <t>31010030003PM1221208</t>
  </si>
  <si>
    <t>31010030003PM1221209</t>
  </si>
  <si>
    <r>
      <t>Discipline opţionale: 1 din 4</t>
    </r>
    <r>
      <rPr>
        <sz val="12"/>
        <rFont val="Times New Roman"/>
        <family val="1"/>
      </rPr>
      <t xml:space="preserve"> 
(Optional courses: 1 out of 4)</t>
    </r>
  </si>
  <si>
    <t>31010030003PM1222105</t>
  </si>
  <si>
    <r>
      <t>Discipline opţionale: 1 din 2</t>
    </r>
    <r>
      <rPr>
        <sz val="12"/>
        <rFont val="Times New Roman"/>
        <family val="1"/>
      </rPr>
      <t xml:space="preserve"> (Optional courses: 1 out of 2)</t>
    </r>
  </si>
  <si>
    <r>
      <t>Discipline opţionale: 1 din 3</t>
    </r>
    <r>
      <rPr>
        <sz val="12"/>
        <rFont val="Times New Roman"/>
        <family val="1"/>
      </rPr>
      <t xml:space="preserve">
 (Optional courses: 1 out of 3)</t>
    </r>
  </si>
  <si>
    <r>
      <t>Discipline opţionale: 1 din 5</t>
    </r>
    <r>
      <rPr>
        <sz val="12"/>
        <rFont val="Times New Roman"/>
        <family val="1"/>
      </rPr>
      <t xml:space="preserve"> (Optional courses: 1 out of 5)</t>
    </r>
  </si>
  <si>
    <t>31010030003PM1212103</t>
  </si>
  <si>
    <t>31010030003PM1222104</t>
  </si>
  <si>
    <t>31010030003PM1222204</t>
  </si>
  <si>
    <t>31010030003PM1222205</t>
  </si>
  <si>
    <t>31010030003PM1322206</t>
  </si>
  <si>
    <t>31010030003PM1322207</t>
  </si>
  <si>
    <t>31010030003PM1322208</t>
  </si>
  <si>
    <t>31010030003PM1322209</t>
  </si>
  <si>
    <r>
      <t xml:space="preserve">Genetică şi diagnostic molecular 
</t>
    </r>
    <r>
      <rPr>
        <i/>
        <sz val="12"/>
        <rFont val="Times New Roman"/>
        <family val="1"/>
      </rPr>
      <t>Genetics and molecular diagnostic</t>
    </r>
  </si>
  <si>
    <r>
      <t xml:space="preserve">Modelare și spectroscopie moleculară
</t>
    </r>
    <r>
      <rPr>
        <i/>
        <sz val="12"/>
        <rFont val="Times New Roman"/>
        <family val="1"/>
      </rPr>
      <t xml:space="preserve">Modelling </t>
    </r>
    <r>
      <rPr>
        <sz val="12"/>
        <rFont val="Times New Roman"/>
        <family val="1"/>
      </rPr>
      <t xml:space="preserve">and </t>
    </r>
    <r>
      <rPr>
        <i/>
        <sz val="12"/>
        <rFont val="Times New Roman"/>
        <family val="1"/>
      </rPr>
      <t>molecular spectroscopy</t>
    </r>
  </si>
  <si>
    <r>
      <t xml:space="preserve">Chimia fizică a sistemelor disperse
</t>
    </r>
    <r>
      <rPr>
        <i/>
        <sz val="12"/>
        <rFont val="Times New Roman"/>
        <family val="1"/>
      </rPr>
      <t>Physical chemistry of disperse systems</t>
    </r>
  </si>
  <si>
    <r>
      <t xml:space="preserve">Hematologie - hemostază
</t>
    </r>
    <r>
      <rPr>
        <i/>
        <sz val="12"/>
        <rFont val="Times New Roman"/>
        <family val="1"/>
      </rPr>
      <t>Hematology - haemostasis</t>
    </r>
    <r>
      <rPr>
        <sz val="12"/>
        <rFont val="Times New Roman"/>
        <family val="1"/>
      </rPr>
      <t xml:space="preserve"> </t>
    </r>
  </si>
  <si>
    <r>
      <t xml:space="preserve">Nano- şi biomateriale
</t>
    </r>
    <r>
      <rPr>
        <i/>
        <sz val="12"/>
        <rFont val="Times New Roman"/>
        <family val="1"/>
      </rPr>
      <t>Nano- and biomaterials</t>
    </r>
  </si>
  <si>
    <r>
      <t xml:space="preserve">Securitatea şi sănătatea în muncă
</t>
    </r>
    <r>
      <rPr>
        <i/>
        <sz val="12"/>
        <rFont val="Times New Roman"/>
        <family val="1"/>
      </rPr>
      <t>Safety and occupational health</t>
    </r>
  </si>
  <si>
    <r>
      <t xml:space="preserve">Statistică şi biostatistică
</t>
    </r>
    <r>
      <rPr>
        <i/>
        <sz val="12"/>
        <color indexed="8"/>
        <rFont val="Times New Roman"/>
        <family val="1"/>
      </rPr>
      <t>Statistics and biostatistics</t>
    </r>
  </si>
  <si>
    <r>
      <t xml:space="preserve">Studiul proceselor electrochimice implicate în acţiunea medicamentelor
</t>
    </r>
    <r>
      <rPr>
        <i/>
        <sz val="12"/>
        <rFont val="Times New Roman"/>
        <family val="1"/>
      </rPr>
      <t>Electrochemical processes in therapeutic drugs action</t>
    </r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</si>
</sst>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color indexed="9"/>
      <name val="Times New Roman"/>
      <family val="1"/>
    </font>
    <font>
      <b/>
      <u val="single"/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4"/>
      <name val="Trebuchet MS"/>
      <family val="2"/>
    </font>
    <font>
      <sz val="12"/>
      <name val="Trebuchet MS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6" fillId="33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8" fillId="34" borderId="11" xfId="56" applyFont="1" applyFill="1" applyBorder="1" applyAlignment="1">
      <alignment vertical="center" wrapText="1"/>
      <protection/>
    </xf>
    <xf numFmtId="0" fontId="21" fillId="34" borderId="11" xfId="56" applyFont="1" applyFill="1" applyBorder="1" applyAlignment="1">
      <alignment horizontal="center" vertical="center" wrapText="1"/>
      <protection/>
    </xf>
    <xf numFmtId="0" fontId="8" fillId="34" borderId="12" xfId="56" applyFont="1" applyFill="1" applyBorder="1" applyAlignment="1">
      <alignment vertical="center" wrapText="1"/>
      <protection/>
    </xf>
    <xf numFmtId="0" fontId="8" fillId="34" borderId="13" xfId="56" applyFont="1" applyFill="1" applyBorder="1" applyAlignment="1">
      <alignment vertical="center" wrapText="1"/>
      <protection/>
    </xf>
    <xf numFmtId="0" fontId="7" fillId="33" borderId="14" xfId="56" applyFont="1" applyFill="1" applyBorder="1" applyAlignment="1">
      <alignment horizontal="center" vertical="center"/>
      <protection/>
    </xf>
    <xf numFmtId="0" fontId="7" fillId="33" borderId="15" xfId="56" applyFont="1" applyFill="1" applyBorder="1" applyAlignment="1">
      <alignment vertical="center"/>
      <protection/>
    </xf>
    <xf numFmtId="0" fontId="7" fillId="33" borderId="16" xfId="56" applyFont="1" applyFill="1" applyBorder="1" applyAlignment="1">
      <alignment vertical="center"/>
      <protection/>
    </xf>
    <xf numFmtId="0" fontId="7" fillId="33" borderId="17" xfId="56" applyFont="1" applyFill="1" applyBorder="1" applyAlignment="1">
      <alignment vertical="center"/>
      <protection/>
    </xf>
    <xf numFmtId="0" fontId="7" fillId="33" borderId="17" xfId="56" applyFont="1" applyFill="1" applyBorder="1">
      <alignment/>
      <protection/>
    </xf>
    <xf numFmtId="0" fontId="7" fillId="33" borderId="18" xfId="56" applyFont="1" applyFill="1" applyBorder="1">
      <alignment/>
      <protection/>
    </xf>
    <xf numFmtId="0" fontId="22" fillId="33" borderId="19" xfId="56" applyFont="1" applyFill="1" applyBorder="1" applyAlignment="1">
      <alignment horizontal="center" vertical="center"/>
      <protection/>
    </xf>
    <xf numFmtId="0" fontId="7" fillId="33" borderId="14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horizontal="center" vertical="top" wrapText="1"/>
    </xf>
    <xf numFmtId="0" fontId="10" fillId="34" borderId="0" xfId="56" applyFont="1" applyFill="1" applyBorder="1" applyAlignment="1">
      <alignment horizontal="left" vertical="center" wrapText="1"/>
      <protection/>
    </xf>
    <xf numFmtId="0" fontId="23" fillId="34" borderId="22" xfId="56" applyFont="1" applyFill="1" applyBorder="1" applyAlignment="1">
      <alignment horizontal="left" vertical="center" wrapText="1"/>
      <protection/>
    </xf>
    <xf numFmtId="0" fontId="10" fillId="34" borderId="22" xfId="56" applyFont="1" applyFill="1" applyBorder="1" applyAlignment="1">
      <alignment horizontal="left" vertical="center" wrapText="1"/>
      <protection/>
    </xf>
    <xf numFmtId="0" fontId="10" fillId="34" borderId="23" xfId="56" applyFont="1" applyFill="1" applyBorder="1" applyAlignment="1">
      <alignment horizontal="left" vertical="center" wrapText="1"/>
      <protection/>
    </xf>
    <xf numFmtId="0" fontId="6" fillId="33" borderId="16" xfId="56" applyFont="1" applyFill="1" applyBorder="1" applyAlignment="1">
      <alignment horizontal="center" vertical="center"/>
      <protection/>
    </xf>
    <xf numFmtId="0" fontId="6" fillId="33" borderId="17" xfId="56" applyFont="1" applyFill="1" applyBorder="1" applyAlignment="1">
      <alignment horizontal="center" vertical="center"/>
      <protection/>
    </xf>
    <xf numFmtId="0" fontId="6" fillId="33" borderId="18" xfId="56" applyFont="1" applyFill="1" applyBorder="1" applyAlignment="1">
      <alignment horizontal="center" vertical="center"/>
      <protection/>
    </xf>
    <xf numFmtId="0" fontId="8" fillId="34" borderId="22" xfId="56" applyFont="1" applyFill="1" applyBorder="1" applyAlignment="1">
      <alignment vertical="center"/>
      <protection/>
    </xf>
    <xf numFmtId="0" fontId="21" fillId="34" borderId="22" xfId="56" applyFont="1" applyFill="1" applyBorder="1" applyAlignment="1">
      <alignment horizontal="center" vertical="center"/>
      <protection/>
    </xf>
    <xf numFmtId="0" fontId="8" fillId="33" borderId="24" xfId="56" applyFont="1" applyFill="1" applyBorder="1" applyAlignment="1">
      <alignment horizontal="center" vertical="center"/>
      <protection/>
    </xf>
    <xf numFmtId="0" fontId="11" fillId="33" borderId="0" xfId="56" applyFont="1" applyFill="1">
      <alignment/>
      <protection/>
    </xf>
    <xf numFmtId="0" fontId="7" fillId="33" borderId="0" xfId="56" applyFont="1" applyFill="1">
      <alignment/>
      <protection/>
    </xf>
    <xf numFmtId="0" fontId="3" fillId="33" borderId="0" xfId="56" applyFont="1" applyFill="1">
      <alignment/>
      <protection/>
    </xf>
    <xf numFmtId="0" fontId="22" fillId="33" borderId="0" xfId="56" applyFont="1" applyFill="1" applyAlignment="1">
      <alignment horizontal="center"/>
      <protection/>
    </xf>
    <xf numFmtId="0" fontId="9" fillId="33" borderId="0" xfId="56" applyFont="1" applyFill="1">
      <alignment/>
      <protection/>
    </xf>
    <xf numFmtId="0" fontId="12" fillId="33" borderId="0" xfId="56" applyFont="1" applyFill="1">
      <alignment/>
      <protection/>
    </xf>
    <xf numFmtId="0" fontId="11" fillId="33" borderId="0" xfId="56" applyFont="1" applyFill="1" applyAlignment="1">
      <alignment horizontal="center" vertical="center"/>
      <protection/>
    </xf>
    <xf numFmtId="0" fontId="3" fillId="33" borderId="0" xfId="56" applyFont="1" applyFill="1" applyAlignment="1">
      <alignment vertical="top" wrapText="1"/>
      <protection/>
    </xf>
    <xf numFmtId="0" fontId="12" fillId="33" borderId="0" xfId="56" applyFont="1" applyFill="1" applyAlignment="1">
      <alignment vertical="center"/>
      <protection/>
    </xf>
    <xf numFmtId="0" fontId="14" fillId="33" borderId="0" xfId="56" applyFont="1" applyFill="1" applyAlignment="1">
      <alignment vertical="center"/>
      <protection/>
    </xf>
    <xf numFmtId="0" fontId="24" fillId="33" borderId="0" xfId="56" applyFont="1" applyFill="1" applyAlignment="1">
      <alignment horizontal="center" vertical="center"/>
      <protection/>
    </xf>
    <xf numFmtId="0" fontId="7" fillId="33" borderId="0" xfId="56" applyFont="1" applyFill="1" applyAlignment="1">
      <alignment vertical="center"/>
      <protection/>
    </xf>
    <xf numFmtId="0" fontId="3" fillId="33" borderId="0" xfId="56" applyFont="1" applyFill="1" applyAlignment="1">
      <alignment vertical="center" wrapText="1"/>
      <protection/>
    </xf>
    <xf numFmtId="0" fontId="9" fillId="33" borderId="0" xfId="56" applyFont="1" applyFill="1" applyAlignment="1">
      <alignment vertical="center"/>
      <protection/>
    </xf>
    <xf numFmtId="0" fontId="3" fillId="33" borderId="0" xfId="56" applyFont="1" applyFill="1" applyAlignment="1">
      <alignment vertical="center"/>
      <protection/>
    </xf>
    <xf numFmtId="0" fontId="22" fillId="33" borderId="0" xfId="56" applyFont="1" applyFill="1" applyAlignment="1">
      <alignment horizontal="center" vertical="center"/>
      <protection/>
    </xf>
    <xf numFmtId="0" fontId="7" fillId="33" borderId="0" xfId="56" applyFont="1" applyFill="1" applyAlignment="1">
      <alignment horizontal="center"/>
      <protection/>
    </xf>
    <xf numFmtId="0" fontId="11" fillId="33" borderId="0" xfId="56" applyFont="1" applyFill="1" applyAlignment="1">
      <alignment vertical="center"/>
      <protection/>
    </xf>
    <xf numFmtId="0" fontId="3" fillId="33" borderId="0" xfId="56" applyFont="1" applyFill="1" applyAlignment="1">
      <alignment horizontal="center" vertical="center"/>
      <protection/>
    </xf>
    <xf numFmtId="0" fontId="7" fillId="33" borderId="0" xfId="56" applyFont="1" applyFill="1" applyAlignment="1">
      <alignment horizontal="left" vertical="center"/>
      <protection/>
    </xf>
    <xf numFmtId="0" fontId="7" fillId="33" borderId="0" xfId="56" applyFont="1" applyFill="1" applyAlignment="1">
      <alignment horizontal="center" vertical="center" wrapText="1"/>
      <protection/>
    </xf>
    <xf numFmtId="0" fontId="7" fillId="33" borderId="0" xfId="0" applyFont="1" applyFill="1" applyAlignment="1">
      <alignment horizontal="center" wrapText="1"/>
    </xf>
    <xf numFmtId="0" fontId="8" fillId="33" borderId="0" xfId="56" applyFont="1" applyFill="1" applyAlignment="1">
      <alignment vertical="center"/>
      <protection/>
    </xf>
    <xf numFmtId="0" fontId="17" fillId="33" borderId="0" xfId="56" applyFont="1" applyFill="1" applyAlignment="1">
      <alignment vertical="center"/>
      <protection/>
    </xf>
    <xf numFmtId="0" fontId="5" fillId="33" borderId="25" xfId="56" applyFont="1" applyFill="1" applyBorder="1" applyAlignment="1">
      <alignment horizontal="center" vertical="center"/>
      <protection/>
    </xf>
    <xf numFmtId="0" fontId="5" fillId="33" borderId="26" xfId="56" applyFont="1" applyFill="1" applyBorder="1" applyAlignment="1">
      <alignment horizontal="center" vertical="center"/>
      <protection/>
    </xf>
    <xf numFmtId="0" fontId="6" fillId="33" borderId="0" xfId="56" applyFont="1" applyFill="1">
      <alignment/>
      <protection/>
    </xf>
    <xf numFmtId="0" fontId="7" fillId="33" borderId="15" xfId="56" applyFont="1" applyFill="1" applyBorder="1" applyAlignment="1">
      <alignment horizontal="center" vertical="center"/>
      <protection/>
    </xf>
    <xf numFmtId="0" fontId="7" fillId="33" borderId="16" xfId="56" applyFont="1" applyFill="1" applyBorder="1" applyAlignment="1">
      <alignment horizontal="center" vertical="center"/>
      <protection/>
    </xf>
    <xf numFmtId="0" fontId="7" fillId="33" borderId="17" xfId="56" applyFont="1" applyFill="1" applyBorder="1" applyAlignment="1">
      <alignment horizontal="center" vertical="center"/>
      <protection/>
    </xf>
    <xf numFmtId="0" fontId="7" fillId="33" borderId="18" xfId="56" applyFont="1" applyFill="1" applyBorder="1" applyAlignment="1">
      <alignment horizontal="center" vertical="center"/>
      <protection/>
    </xf>
    <xf numFmtId="0" fontId="8" fillId="33" borderId="0" xfId="56" applyFont="1" applyFill="1" applyBorder="1" applyAlignment="1">
      <alignment horizontal="right" vertical="center"/>
      <protection/>
    </xf>
    <xf numFmtId="0" fontId="8" fillId="33" borderId="0" xfId="56" applyFont="1" applyFill="1" applyBorder="1" applyAlignment="1">
      <alignment horizontal="center" vertical="center"/>
      <protection/>
    </xf>
    <xf numFmtId="0" fontId="5" fillId="33" borderId="0" xfId="56" applyFont="1" applyFill="1" applyBorder="1" applyAlignment="1">
      <alignment horizontal="center" vertical="center"/>
      <protection/>
    </xf>
    <xf numFmtId="0" fontId="25" fillId="33" borderId="0" xfId="56" applyFont="1" applyFill="1" applyBorder="1" applyAlignment="1">
      <alignment horizontal="center" vertical="center"/>
      <protection/>
    </xf>
    <xf numFmtId="0" fontId="26" fillId="33" borderId="0" xfId="56" applyFont="1" applyFill="1" applyBorder="1" applyAlignment="1">
      <alignment horizontal="center" vertical="center"/>
      <protection/>
    </xf>
    <xf numFmtId="0" fontId="27" fillId="33" borderId="0" xfId="56" applyFont="1" applyFill="1" applyAlignment="1">
      <alignment horizontal="center" vertical="center"/>
      <protection/>
    </xf>
    <xf numFmtId="0" fontId="10" fillId="34" borderId="11" xfId="56" applyFont="1" applyFill="1" applyBorder="1" applyAlignment="1">
      <alignment vertical="center" wrapText="1"/>
      <protection/>
    </xf>
    <xf numFmtId="0" fontId="6" fillId="35" borderId="18" xfId="56" applyFont="1" applyFill="1" applyBorder="1" applyAlignment="1">
      <alignment horizontal="center" vertical="center"/>
      <protection/>
    </xf>
    <xf numFmtId="0" fontId="7" fillId="0" borderId="10" xfId="55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vertical="top"/>
    </xf>
    <xf numFmtId="0" fontId="6" fillId="35" borderId="21" xfId="56" applyFont="1" applyFill="1" applyBorder="1" applyAlignment="1">
      <alignment horizontal="center" vertical="center"/>
      <protection/>
    </xf>
    <xf numFmtId="0" fontId="6" fillId="33" borderId="19" xfId="0" applyFont="1" applyFill="1" applyBorder="1" applyAlignment="1">
      <alignment horizontal="center" vertical="center" wrapText="1"/>
    </xf>
    <xf numFmtId="0" fontId="26" fillId="33" borderId="19" xfId="56" applyFont="1" applyFill="1" applyBorder="1" applyAlignment="1">
      <alignment horizontal="center" vertical="center"/>
      <protection/>
    </xf>
    <xf numFmtId="0" fontId="6" fillId="0" borderId="19" xfId="0" applyFont="1" applyBorder="1" applyAlignment="1">
      <alignment vertical="top"/>
    </xf>
    <xf numFmtId="0" fontId="6" fillId="0" borderId="27" xfId="0" applyFont="1" applyBorder="1" applyAlignment="1">
      <alignment vertical="top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7" fillId="33" borderId="0" xfId="56" applyFont="1" applyFill="1" applyAlignment="1">
      <alignment horizontal="center"/>
      <protection/>
    </xf>
    <xf numFmtId="0" fontId="11" fillId="33" borderId="0" xfId="56" applyFont="1" applyFill="1" applyAlignment="1">
      <alignment/>
      <protection/>
    </xf>
    <xf numFmtId="0" fontId="7" fillId="33" borderId="0" xfId="56" applyFont="1" applyFill="1" applyBorder="1">
      <alignment/>
      <protection/>
    </xf>
    <xf numFmtId="0" fontId="28" fillId="33" borderId="0" xfId="56" applyFont="1" applyFill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56" applyFont="1" applyFill="1" applyBorder="1" applyAlignment="1">
      <alignment horizontal="center" vertical="center"/>
      <protection/>
    </xf>
    <xf numFmtId="0" fontId="7" fillId="33" borderId="10" xfId="55" applyFont="1" applyFill="1" applyBorder="1" applyAlignment="1">
      <alignment horizontal="left" vertical="justify" wrapText="1"/>
      <protection/>
    </xf>
    <xf numFmtId="0" fontId="6" fillId="33" borderId="20" xfId="0" applyFont="1" applyFill="1" applyBorder="1" applyAlignment="1">
      <alignment horizontal="center" vertical="center"/>
    </xf>
    <xf numFmtId="0" fontId="26" fillId="33" borderId="10" xfId="56" applyFont="1" applyFill="1" applyBorder="1" applyAlignment="1">
      <alignment horizontal="center" vertical="center"/>
      <protection/>
    </xf>
    <xf numFmtId="0" fontId="6" fillId="33" borderId="10" xfId="56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vertical="top"/>
    </xf>
    <xf numFmtId="0" fontId="4" fillId="33" borderId="27" xfId="0" applyFont="1" applyFill="1" applyBorder="1" applyAlignment="1">
      <alignment vertical="top"/>
    </xf>
    <xf numFmtId="0" fontId="6" fillId="33" borderId="21" xfId="56" applyFont="1" applyFill="1" applyBorder="1" applyAlignment="1">
      <alignment horizontal="center" vertical="center"/>
      <protection/>
    </xf>
    <xf numFmtId="0" fontId="6" fillId="33" borderId="1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8" fillId="34" borderId="23" xfId="56" applyFont="1" applyFill="1" applyBorder="1" applyAlignment="1">
      <alignment vertical="center"/>
      <protection/>
    </xf>
    <xf numFmtId="0" fontId="7" fillId="33" borderId="10" xfId="56" applyFont="1" applyFill="1" applyBorder="1">
      <alignment/>
      <protection/>
    </xf>
    <xf numFmtId="0" fontId="22" fillId="33" borderId="10" xfId="0" applyFont="1" applyFill="1" applyBorder="1" applyAlignment="1">
      <alignment horizontal="center" vertical="center" wrapText="1"/>
    </xf>
    <xf numFmtId="0" fontId="7" fillId="33" borderId="0" xfId="56" applyFont="1" applyFill="1" applyAlignment="1">
      <alignment horizontal="left"/>
      <protection/>
    </xf>
    <xf numFmtId="0" fontId="13" fillId="33" borderId="0" xfId="56" applyFont="1" applyFill="1" applyAlignment="1">
      <alignment horizontal="left" vertical="center"/>
      <protection/>
    </xf>
    <xf numFmtId="0" fontId="15" fillId="33" borderId="0" xfId="56" applyFont="1" applyFill="1" applyAlignment="1">
      <alignment horizontal="left" vertical="center"/>
      <protection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56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left" vertical="top" wrapText="1"/>
    </xf>
    <xf numFmtId="0" fontId="7" fillId="0" borderId="10" xfId="55" applyFont="1" applyBorder="1" applyAlignment="1">
      <alignment horizontal="left" vertical="top" wrapText="1"/>
      <protection/>
    </xf>
    <xf numFmtId="0" fontId="19" fillId="0" borderId="10" xfId="57" applyFont="1" applyBorder="1" applyAlignment="1">
      <alignment horizontal="left" vertical="justify" wrapText="1"/>
      <protection/>
    </xf>
    <xf numFmtId="0" fontId="7" fillId="0" borderId="10" xfId="0" applyFont="1" applyBorder="1" applyAlignment="1">
      <alignment horizontal="left" vertical="justify" wrapText="1"/>
    </xf>
    <xf numFmtId="0" fontId="9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8" fillId="33" borderId="0" xfId="56" applyFont="1" applyFill="1" applyBorder="1" applyAlignment="1">
      <alignment horizontal="left" vertical="center"/>
      <protection/>
    </xf>
    <xf numFmtId="0" fontId="10" fillId="33" borderId="0" xfId="56" applyFont="1" applyFill="1" applyBorder="1" applyAlignment="1">
      <alignment horizontal="left" vertical="center"/>
      <protection/>
    </xf>
    <xf numFmtId="0" fontId="11" fillId="33" borderId="0" xfId="56" applyFont="1" applyFill="1" applyAlignment="1">
      <alignment horizontal="left" vertical="center"/>
      <protection/>
    </xf>
    <xf numFmtId="0" fontId="11" fillId="33" borderId="0" xfId="56" applyFont="1" applyFill="1" applyAlignment="1">
      <alignment horizontal="left"/>
      <protection/>
    </xf>
    <xf numFmtId="0" fontId="3" fillId="33" borderId="0" xfId="56" applyFont="1" applyFill="1" applyAlignment="1">
      <alignment horizontal="left"/>
      <protection/>
    </xf>
    <xf numFmtId="0" fontId="6" fillId="33" borderId="26" xfId="0" applyFont="1" applyFill="1" applyBorder="1" applyAlignment="1">
      <alignment horizontal="center" vertical="center"/>
    </xf>
    <xf numFmtId="0" fontId="6" fillId="33" borderId="26" xfId="56" applyFont="1" applyFill="1" applyBorder="1" applyAlignment="1">
      <alignment horizontal="center" vertical="center"/>
      <protection/>
    </xf>
    <xf numFmtId="1" fontId="6" fillId="0" borderId="10" xfId="0" applyNumberFormat="1" applyFont="1" applyFill="1" applyBorder="1" applyAlignment="1">
      <alignment horizontal="center" vertical="center"/>
    </xf>
    <xf numFmtId="1" fontId="8" fillId="33" borderId="24" xfId="56" applyNumberFormat="1" applyFont="1" applyFill="1" applyBorder="1" applyAlignment="1">
      <alignment horizontal="center" vertical="center"/>
      <protection/>
    </xf>
    <xf numFmtId="0" fontId="5" fillId="35" borderId="29" xfId="56" applyFont="1" applyFill="1" applyBorder="1" applyAlignment="1">
      <alignment horizontal="center" vertical="center"/>
      <protection/>
    </xf>
    <xf numFmtId="0" fontId="5" fillId="35" borderId="30" xfId="56" applyFont="1" applyFill="1" applyBorder="1" applyAlignment="1">
      <alignment horizontal="center" vertical="center"/>
      <protection/>
    </xf>
    <xf numFmtId="0" fontId="5" fillId="35" borderId="31" xfId="56" applyFont="1" applyFill="1" applyBorder="1" applyAlignment="1">
      <alignment horizontal="center" vertical="center"/>
      <protection/>
    </xf>
    <xf numFmtId="0" fontId="5" fillId="35" borderId="22" xfId="56" applyFont="1" applyFill="1" applyBorder="1" applyAlignment="1">
      <alignment horizontal="center" vertical="center"/>
      <protection/>
    </xf>
    <xf numFmtId="0" fontId="5" fillId="35" borderId="27" xfId="56" applyFont="1" applyFill="1" applyBorder="1" applyAlignment="1">
      <alignment horizontal="center" vertical="center"/>
      <protection/>
    </xf>
    <xf numFmtId="0" fontId="5" fillId="35" borderId="32" xfId="56" applyFont="1" applyFill="1" applyBorder="1" applyAlignment="1">
      <alignment horizontal="center" vertical="center"/>
      <protection/>
    </xf>
    <xf numFmtId="0" fontId="8" fillId="34" borderId="14" xfId="56" applyFont="1" applyFill="1" applyBorder="1" applyAlignment="1">
      <alignment horizontal="left" vertical="center" wrapText="1"/>
      <protection/>
    </xf>
    <xf numFmtId="0" fontId="8" fillId="34" borderId="19" xfId="56" applyFont="1" applyFill="1" applyBorder="1" applyAlignment="1">
      <alignment horizontal="left" vertical="center" wrapText="1"/>
      <protection/>
    </xf>
    <xf numFmtId="0" fontId="8" fillId="33" borderId="24" xfId="56" applyFont="1" applyFill="1" applyBorder="1" applyAlignment="1">
      <alignment horizontal="right" vertical="center"/>
      <protection/>
    </xf>
    <xf numFmtId="0" fontId="8" fillId="33" borderId="33" xfId="56" applyFont="1" applyFill="1" applyBorder="1" applyAlignment="1">
      <alignment horizontal="right" vertical="center"/>
      <protection/>
    </xf>
    <xf numFmtId="0" fontId="8" fillId="33" borderId="34" xfId="56" applyFont="1" applyFill="1" applyBorder="1" applyAlignment="1">
      <alignment horizontal="right" vertical="center"/>
      <protection/>
    </xf>
    <xf numFmtId="0" fontId="8" fillId="33" borderId="35" xfId="56" applyFont="1" applyFill="1" applyBorder="1" applyAlignment="1">
      <alignment horizontal="right" vertical="center"/>
      <protection/>
    </xf>
    <xf numFmtId="0" fontId="8" fillId="34" borderId="36" xfId="56" applyFont="1" applyFill="1" applyBorder="1" applyAlignment="1">
      <alignment horizontal="left" vertical="center" wrapText="1"/>
      <protection/>
    </xf>
    <xf numFmtId="0" fontId="8" fillId="34" borderId="12" xfId="56" applyFont="1" applyFill="1" applyBorder="1" applyAlignment="1">
      <alignment horizontal="left" vertical="center" wrapText="1"/>
      <protection/>
    </xf>
    <xf numFmtId="0" fontId="5" fillId="33" borderId="37" xfId="56" applyFont="1" applyFill="1" applyBorder="1" applyAlignment="1">
      <alignment horizontal="center" vertical="center" wrapText="1"/>
      <protection/>
    </xf>
    <xf numFmtId="0" fontId="5" fillId="33" borderId="38" xfId="56" applyFont="1" applyFill="1" applyBorder="1" applyAlignment="1">
      <alignment horizontal="center" vertical="center" wrapText="1"/>
      <protection/>
    </xf>
    <xf numFmtId="0" fontId="5" fillId="33" borderId="39" xfId="56" applyFont="1" applyFill="1" applyBorder="1" applyAlignment="1">
      <alignment horizontal="center" vertical="center" wrapText="1"/>
      <protection/>
    </xf>
    <xf numFmtId="0" fontId="5" fillId="33" borderId="40" xfId="56" applyFont="1" applyFill="1" applyBorder="1" applyAlignment="1">
      <alignment horizontal="left" vertical="center"/>
      <protection/>
    </xf>
    <xf numFmtId="0" fontId="5" fillId="33" borderId="41" xfId="56" applyFont="1" applyFill="1" applyBorder="1" applyAlignment="1">
      <alignment horizontal="left" vertical="center"/>
      <protection/>
    </xf>
    <xf numFmtId="0" fontId="5" fillId="33" borderId="42" xfId="56" applyFont="1" applyFill="1" applyBorder="1" applyAlignment="1">
      <alignment horizontal="left" vertical="center"/>
      <protection/>
    </xf>
    <xf numFmtId="0" fontId="18" fillId="33" borderId="40" xfId="56" applyFont="1" applyFill="1" applyBorder="1" applyAlignment="1">
      <alignment horizontal="center" vertical="center" wrapText="1"/>
      <protection/>
    </xf>
    <xf numFmtId="0" fontId="18" fillId="33" borderId="41" xfId="56" applyFont="1" applyFill="1" applyBorder="1" applyAlignment="1">
      <alignment horizontal="center" vertical="center" wrapText="1"/>
      <protection/>
    </xf>
    <xf numFmtId="0" fontId="18" fillId="33" borderId="42" xfId="56" applyFont="1" applyFill="1" applyBorder="1" applyAlignment="1">
      <alignment horizontal="center" vertical="center" wrapText="1"/>
      <protection/>
    </xf>
    <xf numFmtId="0" fontId="5" fillId="35" borderId="36" xfId="56" applyFont="1" applyFill="1" applyBorder="1" applyAlignment="1">
      <alignment horizontal="center" vertical="center"/>
      <protection/>
    </xf>
    <xf numFmtId="0" fontId="5" fillId="35" borderId="12" xfId="56" applyFont="1" applyFill="1" applyBorder="1" applyAlignment="1">
      <alignment horizontal="center" vertical="center"/>
      <protection/>
    </xf>
    <xf numFmtId="0" fontId="5" fillId="35" borderId="13" xfId="56" applyFont="1" applyFill="1" applyBorder="1" applyAlignment="1">
      <alignment horizontal="center" vertical="center"/>
      <protection/>
    </xf>
    <xf numFmtId="0" fontId="5" fillId="33" borderId="40" xfId="56" applyFont="1" applyFill="1" applyBorder="1" applyAlignment="1">
      <alignment horizontal="center" vertical="center" wrapText="1"/>
      <protection/>
    </xf>
    <xf numFmtId="0" fontId="5" fillId="33" borderId="41" xfId="56" applyFont="1" applyFill="1" applyBorder="1" applyAlignment="1">
      <alignment horizontal="center" vertical="center" wrapText="1"/>
      <protection/>
    </xf>
    <xf numFmtId="0" fontId="5" fillId="33" borderId="42" xfId="56" applyFont="1" applyFill="1" applyBorder="1" applyAlignment="1">
      <alignment horizontal="center" vertical="center" wrapText="1"/>
      <protection/>
    </xf>
    <xf numFmtId="0" fontId="8" fillId="36" borderId="31" xfId="56" applyFont="1" applyFill="1" applyBorder="1" applyAlignment="1">
      <alignment vertical="center" wrapText="1"/>
      <protection/>
    </xf>
    <xf numFmtId="0" fontId="8" fillId="36" borderId="22" xfId="56" applyFont="1" applyFill="1" applyBorder="1" applyAlignment="1">
      <alignment vertical="center" wrapText="1"/>
      <protection/>
    </xf>
    <xf numFmtId="0" fontId="12" fillId="33" borderId="11" xfId="56" applyFont="1" applyFill="1" applyBorder="1" applyAlignment="1">
      <alignment horizontal="center"/>
      <protection/>
    </xf>
    <xf numFmtId="0" fontId="12" fillId="33" borderId="43" xfId="56" applyFont="1" applyFill="1" applyBorder="1" applyAlignment="1">
      <alignment horizontal="center"/>
      <protection/>
    </xf>
    <xf numFmtId="0" fontId="29" fillId="33" borderId="0" xfId="56" applyFont="1" applyFill="1" applyAlignment="1">
      <alignment horizontal="center"/>
      <protection/>
    </xf>
    <xf numFmtId="0" fontId="12" fillId="33" borderId="0" xfId="56" applyFont="1" applyFill="1" applyAlignment="1">
      <alignment horizontal="center" vertical="center"/>
      <protection/>
    </xf>
    <xf numFmtId="0" fontId="11" fillId="33" borderId="0" xfId="56" applyFont="1" applyFill="1" applyAlignment="1">
      <alignment wrapText="1"/>
      <protection/>
    </xf>
    <xf numFmtId="0" fontId="3" fillId="33" borderId="0" xfId="0" applyFont="1" applyFill="1" applyAlignment="1">
      <alignment wrapText="1"/>
    </xf>
    <xf numFmtId="0" fontId="8" fillId="33" borderId="0" xfId="0" applyFont="1" applyFill="1" applyAlignment="1">
      <alignment horizontal="left" wrapText="1"/>
    </xf>
    <xf numFmtId="0" fontId="16" fillId="33" borderId="0" xfId="56" applyFont="1" applyFill="1" applyAlignment="1">
      <alignment horizontal="center" vertical="center"/>
      <protection/>
    </xf>
    <xf numFmtId="0" fontId="8" fillId="34" borderId="31" xfId="56" applyFont="1" applyFill="1" applyBorder="1" applyAlignment="1">
      <alignment horizontal="left" vertical="center" wrapText="1"/>
      <protection/>
    </xf>
    <xf numFmtId="0" fontId="8" fillId="34" borderId="22" xfId="56" applyFont="1" applyFill="1" applyBorder="1" applyAlignment="1">
      <alignment horizontal="left" vertical="center" wrapText="1"/>
      <protection/>
    </xf>
    <xf numFmtId="0" fontId="11" fillId="33" borderId="0" xfId="56" applyFont="1" applyFill="1" applyAlignment="1">
      <alignment horizontal="center" vertical="center"/>
      <protection/>
    </xf>
    <xf numFmtId="0" fontId="3" fillId="33" borderId="0" xfId="56" applyFont="1" applyFill="1" applyAlignment="1">
      <alignment horizontal="left" vertical="center" wrapText="1"/>
      <protection/>
    </xf>
    <xf numFmtId="0" fontId="8" fillId="36" borderId="36" xfId="56" applyFont="1" applyFill="1" applyBorder="1" applyAlignment="1">
      <alignment horizontal="left" vertical="center" wrapText="1"/>
      <protection/>
    </xf>
    <xf numFmtId="0" fontId="8" fillId="36" borderId="12" xfId="56" applyFont="1" applyFill="1" applyBorder="1" applyAlignment="1">
      <alignment horizontal="left" vertical="center" wrapText="1"/>
      <protection/>
    </xf>
    <xf numFmtId="0" fontId="8" fillId="36" borderId="13" xfId="56" applyFont="1" applyFill="1" applyBorder="1" applyAlignment="1">
      <alignment horizontal="left" vertical="center" wrapText="1"/>
      <protection/>
    </xf>
    <xf numFmtId="0" fontId="8" fillId="36" borderId="31" xfId="56" applyFont="1" applyFill="1" applyBorder="1" applyAlignment="1">
      <alignment vertical="center"/>
      <protection/>
    </xf>
    <xf numFmtId="0" fontId="8" fillId="36" borderId="22" xfId="56" applyFont="1" applyFill="1" applyBorder="1" applyAlignment="1">
      <alignment vertical="center"/>
      <protection/>
    </xf>
    <xf numFmtId="0" fontId="8" fillId="36" borderId="23" xfId="56" applyFont="1" applyFill="1" applyBorder="1" applyAlignment="1">
      <alignment vertical="center"/>
      <protection/>
    </xf>
    <xf numFmtId="0" fontId="8" fillId="36" borderId="23" xfId="56" applyFont="1" applyFill="1" applyBorder="1" applyAlignment="1">
      <alignment vertical="center" wrapText="1"/>
      <protection/>
    </xf>
    <xf numFmtId="0" fontId="8" fillId="36" borderId="36" xfId="56" applyFont="1" applyFill="1" applyBorder="1" applyAlignment="1">
      <alignment vertical="center" wrapText="1"/>
      <protection/>
    </xf>
    <xf numFmtId="0" fontId="8" fillId="36" borderId="12" xfId="56" applyFont="1" applyFill="1" applyBorder="1" applyAlignment="1">
      <alignment vertical="center" wrapText="1"/>
      <protection/>
    </xf>
    <xf numFmtId="0" fontId="8" fillId="36" borderId="13" xfId="56" applyFont="1" applyFill="1" applyBorder="1" applyAlignment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Planuri 2001-200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view="pageBreakPreview" zoomScaleSheetLayoutView="100" zoomScalePageLayoutView="0" workbookViewId="0" topLeftCell="A1">
      <selection activeCell="B71" sqref="B71"/>
    </sheetView>
  </sheetViews>
  <sheetFormatPr defaultColWidth="9.140625" defaultRowHeight="15"/>
  <cols>
    <col min="1" max="1" width="4.28125" style="35" customWidth="1"/>
    <col min="2" max="2" width="46.421875" style="126" customWidth="1"/>
    <col min="3" max="3" width="22.8515625" style="35" customWidth="1"/>
    <col min="4" max="4" width="10.57421875" style="36" customWidth="1"/>
    <col min="5" max="5" width="4.28125" style="35" customWidth="1"/>
    <col min="6" max="6" width="4.00390625" style="35" customWidth="1"/>
    <col min="7" max="7" width="4.28125" style="35" customWidth="1"/>
    <col min="8" max="8" width="5.140625" style="35" customWidth="1"/>
    <col min="9" max="9" width="3.7109375" style="35" customWidth="1"/>
    <col min="10" max="10" width="5.140625" style="35" customWidth="1"/>
    <col min="11" max="11" width="4.421875" style="35" customWidth="1"/>
    <col min="12" max="12" width="4.8515625" style="35" customWidth="1"/>
    <col min="13" max="13" width="5.140625" style="35" customWidth="1"/>
    <col min="14" max="14" width="3.7109375" style="35" customWidth="1"/>
    <col min="15" max="16384" width="9.140625" style="35" customWidth="1"/>
  </cols>
  <sheetData>
    <row r="1" spans="1:4" s="34" customFormat="1" ht="18">
      <c r="A1" s="33" t="s">
        <v>0</v>
      </c>
      <c r="B1" s="109"/>
      <c r="C1" s="35"/>
      <c r="D1" s="36"/>
    </row>
    <row r="2" spans="1:10" s="34" customFormat="1" ht="18">
      <c r="A2" s="37" t="s">
        <v>22</v>
      </c>
      <c r="B2" s="109"/>
      <c r="C2" s="35"/>
      <c r="D2" s="36"/>
      <c r="J2" s="91" t="s">
        <v>77</v>
      </c>
    </row>
    <row r="3" spans="1:14" s="34" customFormat="1" ht="15.75" customHeight="1">
      <c r="A3" s="38" t="s">
        <v>25</v>
      </c>
      <c r="B3" s="109"/>
      <c r="C3" s="35"/>
      <c r="D3" s="36"/>
      <c r="I3" s="39"/>
      <c r="L3" s="40"/>
      <c r="M3" s="40"/>
      <c r="N3" s="40"/>
    </row>
    <row r="4" spans="1:14" s="34" customFormat="1" ht="15.75" customHeight="1">
      <c r="A4" s="37" t="s">
        <v>26</v>
      </c>
      <c r="B4" s="109"/>
      <c r="C4" s="35"/>
      <c r="D4" s="36"/>
      <c r="I4" s="39"/>
      <c r="J4" s="91" t="s">
        <v>78</v>
      </c>
      <c r="L4" s="40"/>
      <c r="M4" s="40"/>
      <c r="N4" s="40"/>
    </row>
    <row r="5" spans="1:14" s="34" customFormat="1" ht="15.75" customHeight="1">
      <c r="A5" s="41" t="s">
        <v>35</v>
      </c>
      <c r="B5" s="110"/>
      <c r="C5" s="42"/>
      <c r="D5" s="43"/>
      <c r="E5" s="44"/>
      <c r="F5" s="44"/>
      <c r="G5" s="44"/>
      <c r="H5" s="44"/>
      <c r="I5" s="39"/>
      <c r="L5" s="45"/>
      <c r="M5" s="45"/>
      <c r="N5" s="45"/>
    </row>
    <row r="6" spans="1:14" s="34" customFormat="1" ht="15.75" customHeight="1">
      <c r="A6" s="46" t="s">
        <v>27</v>
      </c>
      <c r="B6" s="110"/>
      <c r="C6" s="42"/>
      <c r="D6" s="43"/>
      <c r="E6" s="44"/>
      <c r="F6" s="44"/>
      <c r="G6" s="44"/>
      <c r="H6" s="44"/>
      <c r="I6" s="39"/>
      <c r="L6" s="45"/>
      <c r="M6" s="45"/>
      <c r="N6" s="45"/>
    </row>
    <row r="7" spans="1:14" s="34" customFormat="1" ht="17.25">
      <c r="A7" s="41" t="s">
        <v>28</v>
      </c>
      <c r="B7" s="52"/>
      <c r="C7" s="47"/>
      <c r="D7" s="48"/>
      <c r="E7" s="164" t="s">
        <v>79</v>
      </c>
      <c r="F7" s="164"/>
      <c r="G7" s="164"/>
      <c r="H7" s="164"/>
      <c r="I7" s="164"/>
      <c r="J7" s="164"/>
      <c r="K7" s="164"/>
      <c r="L7" s="164"/>
      <c r="M7" s="164"/>
      <c r="N7" s="44"/>
    </row>
    <row r="8" spans="1:14" s="34" customFormat="1" ht="15">
      <c r="A8" s="46" t="s">
        <v>29</v>
      </c>
      <c r="B8" s="52"/>
      <c r="C8" s="47"/>
      <c r="D8" s="48"/>
      <c r="E8" s="49"/>
      <c r="F8" s="49"/>
      <c r="G8" s="49"/>
      <c r="H8" s="49"/>
      <c r="I8" s="49"/>
      <c r="J8" s="49"/>
      <c r="K8" s="49"/>
      <c r="L8" s="49"/>
      <c r="M8" s="49"/>
      <c r="N8" s="44"/>
    </row>
    <row r="9" spans="1:14" s="34" customFormat="1" ht="18">
      <c r="A9" s="50" t="s">
        <v>42</v>
      </c>
      <c r="B9" s="111"/>
      <c r="C9" s="47"/>
      <c r="D9" s="48"/>
      <c r="N9" s="44"/>
    </row>
    <row r="10" spans="1:14" s="34" customFormat="1" ht="15">
      <c r="A10" s="44" t="s">
        <v>30</v>
      </c>
      <c r="B10" s="111"/>
      <c r="C10" s="47"/>
      <c r="D10" s="48"/>
      <c r="N10" s="44"/>
    </row>
    <row r="11" spans="1:14" s="34" customFormat="1" ht="18">
      <c r="A11" s="50" t="s">
        <v>31</v>
      </c>
      <c r="B11" s="111"/>
      <c r="C11" s="47"/>
      <c r="D11" s="48"/>
      <c r="N11" s="44"/>
    </row>
    <row r="12" spans="1:14" s="34" customFormat="1" ht="15">
      <c r="A12" s="46" t="s">
        <v>32</v>
      </c>
      <c r="B12" s="111"/>
      <c r="C12" s="47"/>
      <c r="D12" s="48"/>
      <c r="N12" s="44"/>
    </row>
    <row r="13" spans="1:14" s="34" customFormat="1" ht="18">
      <c r="A13" s="50" t="s">
        <v>43</v>
      </c>
      <c r="B13" s="52"/>
      <c r="C13" s="51"/>
      <c r="D13" s="48"/>
      <c r="E13" s="44"/>
      <c r="F13" s="44"/>
      <c r="G13" s="44"/>
      <c r="H13" s="44"/>
      <c r="I13" s="44"/>
      <c r="J13" s="44"/>
      <c r="K13" s="44"/>
      <c r="L13" s="52"/>
      <c r="M13" s="44"/>
      <c r="N13" s="44"/>
    </row>
    <row r="14" spans="1:14" s="34" customFormat="1" ht="15">
      <c r="A14" s="46" t="s">
        <v>23</v>
      </c>
      <c r="B14" s="52"/>
      <c r="C14" s="51"/>
      <c r="D14" s="48"/>
      <c r="E14" s="44"/>
      <c r="F14" s="44"/>
      <c r="G14" s="44"/>
      <c r="H14" s="44"/>
      <c r="I14" s="44"/>
      <c r="J14" s="44"/>
      <c r="K14" s="44"/>
      <c r="L14" s="52"/>
      <c r="M14" s="44"/>
      <c r="N14" s="44"/>
    </row>
    <row r="15" spans="1:14" s="34" customFormat="1" ht="15">
      <c r="A15" s="166" t="s">
        <v>90</v>
      </c>
      <c r="B15" s="167"/>
      <c r="C15" s="47"/>
      <c r="D15" s="48"/>
      <c r="E15" s="53"/>
      <c r="F15" s="54"/>
      <c r="G15" s="54"/>
      <c r="H15" s="54"/>
      <c r="I15" s="54"/>
      <c r="J15" s="54"/>
      <c r="K15" s="54"/>
      <c r="L15" s="168"/>
      <c r="M15" s="168"/>
      <c r="N15" s="168"/>
    </row>
    <row r="16" spans="1:14" s="56" customFormat="1" ht="22.5">
      <c r="A16" s="169" t="s">
        <v>1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</row>
    <row r="17" spans="1:14" s="34" customFormat="1" ht="9.75" customHeight="1">
      <c r="A17" s="55"/>
      <c r="B17" s="52"/>
      <c r="C17" s="47"/>
      <c r="D17" s="48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 s="34" customFormat="1" ht="18" thickBot="1">
      <c r="A18" s="165" t="s">
        <v>2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</row>
    <row r="19" spans="1:14" s="44" customFormat="1" ht="12.75" customHeight="1">
      <c r="A19" s="145" t="s">
        <v>3</v>
      </c>
      <c r="B19" s="148" t="s">
        <v>4</v>
      </c>
      <c r="C19" s="157" t="s">
        <v>5</v>
      </c>
      <c r="D19" s="151" t="s">
        <v>19</v>
      </c>
      <c r="E19" s="154" t="s">
        <v>6</v>
      </c>
      <c r="F19" s="155"/>
      <c r="G19" s="155"/>
      <c r="H19" s="155"/>
      <c r="I19" s="156"/>
      <c r="J19" s="154" t="s">
        <v>7</v>
      </c>
      <c r="K19" s="155"/>
      <c r="L19" s="155"/>
      <c r="M19" s="155"/>
      <c r="N19" s="156"/>
    </row>
    <row r="20" spans="1:14" s="44" customFormat="1" ht="15">
      <c r="A20" s="146"/>
      <c r="B20" s="149"/>
      <c r="C20" s="158"/>
      <c r="D20" s="152"/>
      <c r="E20" s="133" t="s">
        <v>8</v>
      </c>
      <c r="F20" s="134"/>
      <c r="G20" s="134"/>
      <c r="H20" s="135" t="s">
        <v>9</v>
      </c>
      <c r="I20" s="131" t="s">
        <v>10</v>
      </c>
      <c r="J20" s="133" t="s">
        <v>8</v>
      </c>
      <c r="K20" s="134"/>
      <c r="L20" s="134"/>
      <c r="M20" s="135" t="s">
        <v>9</v>
      </c>
      <c r="N20" s="131" t="s">
        <v>10</v>
      </c>
    </row>
    <row r="21" spans="1:14" s="44" customFormat="1" ht="15.75" thickBot="1">
      <c r="A21" s="147"/>
      <c r="B21" s="150"/>
      <c r="C21" s="159"/>
      <c r="D21" s="153"/>
      <c r="E21" s="57" t="s">
        <v>14</v>
      </c>
      <c r="F21" s="58" t="s">
        <v>13</v>
      </c>
      <c r="G21" s="58" t="s">
        <v>21</v>
      </c>
      <c r="H21" s="136"/>
      <c r="I21" s="132"/>
      <c r="J21" s="57" t="s">
        <v>14</v>
      </c>
      <c r="K21" s="58" t="s">
        <v>13</v>
      </c>
      <c r="L21" s="58" t="s">
        <v>21</v>
      </c>
      <c r="M21" s="136"/>
      <c r="N21" s="132"/>
    </row>
    <row r="22" spans="1:14" ht="15">
      <c r="A22" s="143" t="s">
        <v>36</v>
      </c>
      <c r="B22" s="144"/>
      <c r="C22" s="7"/>
      <c r="D22" s="8"/>
      <c r="E22" s="7"/>
      <c r="F22" s="7"/>
      <c r="G22" s="7"/>
      <c r="H22" s="7"/>
      <c r="I22" s="9"/>
      <c r="J22" s="9"/>
      <c r="K22" s="9"/>
      <c r="L22" s="9"/>
      <c r="M22" s="9"/>
      <c r="N22" s="10"/>
    </row>
    <row r="23" spans="1:14" s="34" customFormat="1" ht="30.75">
      <c r="A23" s="11">
        <v>1</v>
      </c>
      <c r="B23" s="112" t="s">
        <v>37</v>
      </c>
      <c r="C23" s="5" t="s">
        <v>60</v>
      </c>
      <c r="D23" s="108" t="s">
        <v>11</v>
      </c>
      <c r="E23" s="79">
        <v>2</v>
      </c>
      <c r="F23" s="79"/>
      <c r="G23" s="79">
        <v>2</v>
      </c>
      <c r="H23" s="79" t="s">
        <v>33</v>
      </c>
      <c r="I23" s="71">
        <v>6</v>
      </c>
      <c r="J23" s="12"/>
      <c r="K23" s="13"/>
      <c r="L23" s="14"/>
      <c r="M23" s="15"/>
      <c r="N23" s="16"/>
    </row>
    <row r="24" spans="1:14" s="34" customFormat="1" ht="30.75">
      <c r="A24" s="11">
        <v>2</v>
      </c>
      <c r="B24" s="113" t="s">
        <v>38</v>
      </c>
      <c r="C24" s="5" t="s">
        <v>61</v>
      </c>
      <c r="D24" s="17" t="s">
        <v>12</v>
      </c>
      <c r="E24" s="79">
        <v>2</v>
      </c>
      <c r="F24" s="79"/>
      <c r="G24" s="79">
        <v>2</v>
      </c>
      <c r="H24" s="79" t="s">
        <v>34</v>
      </c>
      <c r="I24" s="71">
        <v>6</v>
      </c>
      <c r="J24" s="18"/>
      <c r="K24" s="19"/>
      <c r="L24" s="20"/>
      <c r="M24" s="21"/>
      <c r="N24" s="22"/>
    </row>
    <row r="25" spans="1:14" s="34" customFormat="1" ht="30.75">
      <c r="A25" s="11">
        <v>3</v>
      </c>
      <c r="B25" s="113" t="s">
        <v>39</v>
      </c>
      <c r="C25" s="5" t="s">
        <v>62</v>
      </c>
      <c r="D25" s="17"/>
      <c r="E25" s="79">
        <v>2</v>
      </c>
      <c r="F25" s="79"/>
      <c r="G25" s="79">
        <v>2</v>
      </c>
      <c r="H25" s="79" t="s">
        <v>34</v>
      </c>
      <c r="I25" s="71">
        <v>6</v>
      </c>
      <c r="J25" s="18"/>
      <c r="K25" s="19"/>
      <c r="L25" s="20"/>
      <c r="M25" s="21"/>
      <c r="N25" s="22"/>
    </row>
    <row r="26" spans="1:14" s="34" customFormat="1" ht="30.75">
      <c r="A26" s="11">
        <v>4</v>
      </c>
      <c r="B26" s="113" t="s">
        <v>80</v>
      </c>
      <c r="C26" s="5" t="s">
        <v>63</v>
      </c>
      <c r="D26" s="17"/>
      <c r="E26" s="79">
        <v>2</v>
      </c>
      <c r="F26" s="79"/>
      <c r="G26" s="79">
        <v>2</v>
      </c>
      <c r="H26" s="79" t="s">
        <v>34</v>
      </c>
      <c r="I26" s="71">
        <v>6</v>
      </c>
      <c r="J26" s="18"/>
      <c r="K26" s="19"/>
      <c r="L26" s="20"/>
      <c r="M26" s="21"/>
      <c r="N26" s="22"/>
    </row>
    <row r="27" spans="1:14" s="34" customFormat="1" ht="30.75">
      <c r="A27" s="11">
        <v>5</v>
      </c>
      <c r="B27" s="113" t="s">
        <v>86</v>
      </c>
      <c r="C27" s="5" t="s">
        <v>94</v>
      </c>
      <c r="D27" s="17" t="s">
        <v>13</v>
      </c>
      <c r="E27" s="79">
        <v>2</v>
      </c>
      <c r="F27" s="79"/>
      <c r="G27" s="79">
        <v>2</v>
      </c>
      <c r="H27" s="79" t="s">
        <v>33</v>
      </c>
      <c r="I27" s="71">
        <v>6</v>
      </c>
      <c r="J27" s="79"/>
      <c r="K27" s="79"/>
      <c r="L27" s="79"/>
      <c r="M27" s="79"/>
      <c r="N27" s="29"/>
    </row>
    <row r="28" spans="1:14" s="59" customFormat="1" ht="17.25" customHeight="1">
      <c r="A28" s="137" t="s">
        <v>40</v>
      </c>
      <c r="B28" s="138"/>
      <c r="C28" s="23"/>
      <c r="D28" s="24"/>
      <c r="E28" s="25"/>
      <c r="F28" s="25"/>
      <c r="G28" s="25"/>
      <c r="H28" s="25"/>
      <c r="I28" s="25"/>
      <c r="J28" s="25"/>
      <c r="K28" s="25"/>
      <c r="L28" s="25"/>
      <c r="M28" s="25"/>
      <c r="N28" s="26"/>
    </row>
    <row r="29" spans="1:14" s="59" customFormat="1" ht="31.5" thickBot="1">
      <c r="A29" s="11">
        <v>6</v>
      </c>
      <c r="B29" s="113" t="s">
        <v>120</v>
      </c>
      <c r="C29" s="6" t="s">
        <v>95</v>
      </c>
      <c r="D29" s="3"/>
      <c r="E29" s="80">
        <v>1.5</v>
      </c>
      <c r="F29" s="80">
        <v>2</v>
      </c>
      <c r="G29" s="80">
        <v>0</v>
      </c>
      <c r="H29" s="80" t="s">
        <v>33</v>
      </c>
      <c r="I29" s="71">
        <v>3</v>
      </c>
      <c r="J29" s="27"/>
      <c r="K29" s="27"/>
      <c r="L29" s="28"/>
      <c r="M29" s="28"/>
      <c r="N29" s="29"/>
    </row>
    <row r="30" spans="1:14" ht="15">
      <c r="A30" s="143" t="s">
        <v>36</v>
      </c>
      <c r="B30" s="144"/>
      <c r="C30" s="70"/>
      <c r="D30" s="8"/>
      <c r="E30" s="9"/>
      <c r="F30" s="9"/>
      <c r="G30" s="9"/>
      <c r="H30" s="9"/>
      <c r="I30" s="9"/>
      <c r="J30" s="9"/>
      <c r="K30" s="9"/>
      <c r="L30" s="9"/>
      <c r="M30" s="9"/>
      <c r="N30" s="10"/>
    </row>
    <row r="31" spans="1:14" s="34" customFormat="1" ht="30.75">
      <c r="A31" s="11">
        <v>1</v>
      </c>
      <c r="B31" s="112" t="s">
        <v>41</v>
      </c>
      <c r="C31" s="5" t="s">
        <v>64</v>
      </c>
      <c r="D31" s="3"/>
      <c r="E31" s="1"/>
      <c r="F31" s="1"/>
      <c r="G31" s="1"/>
      <c r="H31" s="1"/>
      <c r="I31" s="2"/>
      <c r="J31" s="79">
        <v>2</v>
      </c>
      <c r="K31" s="79"/>
      <c r="L31" s="79">
        <v>2</v>
      </c>
      <c r="M31" s="79" t="s">
        <v>34</v>
      </c>
      <c r="N31" s="71">
        <v>6</v>
      </c>
    </row>
    <row r="32" spans="1:14" s="34" customFormat="1" ht="30.75">
      <c r="A32" s="11">
        <v>2</v>
      </c>
      <c r="B32" s="112" t="s">
        <v>119</v>
      </c>
      <c r="C32" s="5" t="s">
        <v>65</v>
      </c>
      <c r="D32" s="3"/>
      <c r="E32" s="2"/>
      <c r="F32" s="2"/>
      <c r="G32" s="2"/>
      <c r="H32" s="2"/>
      <c r="I32" s="2"/>
      <c r="J32" s="79">
        <v>2</v>
      </c>
      <c r="K32" s="79"/>
      <c r="L32" s="79">
        <v>2</v>
      </c>
      <c r="M32" s="79" t="s">
        <v>34</v>
      </c>
      <c r="N32" s="71">
        <v>6</v>
      </c>
    </row>
    <row r="33" spans="1:14" s="34" customFormat="1" ht="78">
      <c r="A33" s="11">
        <v>3</v>
      </c>
      <c r="B33" s="112" t="s">
        <v>81</v>
      </c>
      <c r="C33" s="5" t="s">
        <v>66</v>
      </c>
      <c r="D33" s="3"/>
      <c r="E33" s="4"/>
      <c r="F33" s="4"/>
      <c r="G33" s="4"/>
      <c r="H33" s="2"/>
      <c r="I33" s="4"/>
      <c r="J33" s="79">
        <v>2</v>
      </c>
      <c r="K33" s="79"/>
      <c r="L33" s="79">
        <v>2</v>
      </c>
      <c r="M33" s="79" t="s">
        <v>34</v>
      </c>
      <c r="N33" s="71">
        <v>6</v>
      </c>
    </row>
    <row r="34" spans="1:14" s="34" customFormat="1" ht="30.75">
      <c r="A34" s="11">
        <v>4</v>
      </c>
      <c r="B34" s="114" t="s">
        <v>87</v>
      </c>
      <c r="C34" s="5" t="s">
        <v>82</v>
      </c>
      <c r="D34" s="3"/>
      <c r="E34" s="4"/>
      <c r="F34" s="4"/>
      <c r="G34" s="4"/>
      <c r="H34" s="2"/>
      <c r="I34" s="4"/>
      <c r="J34" s="87"/>
      <c r="K34" s="87"/>
      <c r="L34" s="80">
        <v>4</v>
      </c>
      <c r="M34" s="80" t="s">
        <v>33</v>
      </c>
      <c r="N34" s="71">
        <v>4</v>
      </c>
    </row>
    <row r="35" spans="1:14" s="34" customFormat="1" ht="30.75">
      <c r="A35" s="11">
        <v>5</v>
      </c>
      <c r="B35" s="112" t="s">
        <v>89</v>
      </c>
      <c r="C35" s="5" t="s">
        <v>96</v>
      </c>
      <c r="D35" s="3"/>
      <c r="E35" s="4"/>
      <c r="F35" s="4"/>
      <c r="G35" s="4"/>
      <c r="H35" s="2"/>
      <c r="I35" s="4"/>
      <c r="J35" s="79">
        <v>1</v>
      </c>
      <c r="K35" s="79"/>
      <c r="L35" s="79"/>
      <c r="M35" s="79" t="s">
        <v>33</v>
      </c>
      <c r="N35" s="71">
        <v>2</v>
      </c>
    </row>
    <row r="36" spans="1:14" s="34" customFormat="1" ht="39" customHeight="1">
      <c r="A36" s="160" t="s">
        <v>102</v>
      </c>
      <c r="B36" s="161"/>
      <c r="C36" s="30"/>
      <c r="D36" s="31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1:14" s="34" customFormat="1" ht="62.25">
      <c r="A37" s="11">
        <v>6</v>
      </c>
      <c r="B37" s="97" t="s">
        <v>91</v>
      </c>
      <c r="C37" s="75" t="s">
        <v>98</v>
      </c>
      <c r="D37" s="99" t="s">
        <v>13</v>
      </c>
      <c r="E37" s="100"/>
      <c r="F37" s="100"/>
      <c r="G37" s="100"/>
      <c r="H37" s="100"/>
      <c r="I37" s="100"/>
      <c r="J37" s="93">
        <v>2</v>
      </c>
      <c r="K37" s="93"/>
      <c r="L37" s="95">
        <v>2</v>
      </c>
      <c r="M37" s="98" t="s">
        <v>34</v>
      </c>
      <c r="N37" s="71">
        <v>6</v>
      </c>
    </row>
    <row r="38" spans="1:14" s="34" customFormat="1" ht="62.25">
      <c r="A38" s="11">
        <v>7</v>
      </c>
      <c r="B38" s="97" t="s">
        <v>58</v>
      </c>
      <c r="C38" s="75" t="s">
        <v>99</v>
      </c>
      <c r="D38" s="99" t="s">
        <v>13</v>
      </c>
      <c r="E38" s="100"/>
      <c r="F38" s="100"/>
      <c r="G38" s="100"/>
      <c r="H38" s="100"/>
      <c r="I38" s="100"/>
      <c r="J38" s="93">
        <v>2</v>
      </c>
      <c r="K38" s="93"/>
      <c r="L38" s="95">
        <v>2</v>
      </c>
      <c r="M38" s="98" t="s">
        <v>34</v>
      </c>
      <c r="N38" s="71">
        <v>6</v>
      </c>
    </row>
    <row r="39" spans="1:14" s="34" customFormat="1" ht="30.75">
      <c r="A39" s="11">
        <v>8</v>
      </c>
      <c r="B39" s="97" t="s">
        <v>92</v>
      </c>
      <c r="C39" s="75" t="s">
        <v>100</v>
      </c>
      <c r="D39" s="99" t="s">
        <v>13</v>
      </c>
      <c r="E39" s="100"/>
      <c r="F39" s="100"/>
      <c r="G39" s="100"/>
      <c r="H39" s="100"/>
      <c r="I39" s="100"/>
      <c r="J39" s="93">
        <v>2</v>
      </c>
      <c r="K39" s="93"/>
      <c r="L39" s="95">
        <v>2</v>
      </c>
      <c r="M39" s="98" t="s">
        <v>34</v>
      </c>
      <c r="N39" s="71">
        <v>6</v>
      </c>
    </row>
    <row r="40" spans="1:14" s="34" customFormat="1" ht="31.5" thickBot="1">
      <c r="A40" s="96">
        <v>9</v>
      </c>
      <c r="B40" s="97" t="s">
        <v>97</v>
      </c>
      <c r="C40" s="75" t="s">
        <v>101</v>
      </c>
      <c r="D40" s="99"/>
      <c r="E40" s="100"/>
      <c r="F40" s="100"/>
      <c r="G40" s="100"/>
      <c r="H40" s="100"/>
      <c r="I40" s="100"/>
      <c r="J40" s="93">
        <v>2</v>
      </c>
      <c r="K40" s="93"/>
      <c r="L40" s="95">
        <v>2</v>
      </c>
      <c r="M40" s="98" t="s">
        <v>34</v>
      </c>
      <c r="N40" s="71">
        <v>6</v>
      </c>
    </row>
    <row r="41" spans="1:14" s="59" customFormat="1" ht="28.5" customHeight="1" thickBot="1">
      <c r="A41" s="139" t="s">
        <v>20</v>
      </c>
      <c r="B41" s="140"/>
      <c r="C41" s="141"/>
      <c r="D41" s="142"/>
      <c r="E41" s="32">
        <f>SUM(E23:E27)</f>
        <v>10</v>
      </c>
      <c r="F41" s="32">
        <f>SUM(F23:F27)</f>
        <v>0</v>
      </c>
      <c r="G41" s="32">
        <f>SUM(G23:G27)</f>
        <v>10</v>
      </c>
      <c r="H41" s="32"/>
      <c r="I41" s="32">
        <f>SUM(I23:I27)</f>
        <v>30</v>
      </c>
      <c r="J41" s="32">
        <f>SUM(J31:J35)+J37</f>
        <v>9</v>
      </c>
      <c r="K41" s="32">
        <f>SUM(K31:K35)+K37</f>
        <v>0</v>
      </c>
      <c r="L41" s="32">
        <f>SUM(L31:L35)+L37</f>
        <v>12</v>
      </c>
      <c r="M41" s="32"/>
      <c r="N41" s="32">
        <f>SUM(N31:N35)+N37</f>
        <v>30</v>
      </c>
    </row>
    <row r="42" spans="1:14" s="59" customFormat="1" ht="18" customHeight="1">
      <c r="A42" s="162" t="s">
        <v>15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</row>
    <row r="43" spans="1:14" s="34" customFormat="1" ht="19.5" customHeight="1" thickBot="1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</row>
    <row r="44" spans="1:14" s="44" customFormat="1" ht="12.75" customHeight="1">
      <c r="A44" s="145" t="s">
        <v>3</v>
      </c>
      <c r="B44" s="148" t="s">
        <v>4</v>
      </c>
      <c r="C44" s="157" t="s">
        <v>5</v>
      </c>
      <c r="D44" s="151" t="s">
        <v>19</v>
      </c>
      <c r="E44" s="154" t="s">
        <v>16</v>
      </c>
      <c r="F44" s="155"/>
      <c r="G44" s="155"/>
      <c r="H44" s="155"/>
      <c r="I44" s="156"/>
      <c r="J44" s="154" t="s">
        <v>17</v>
      </c>
      <c r="K44" s="155"/>
      <c r="L44" s="155"/>
      <c r="M44" s="155"/>
      <c r="N44" s="156"/>
    </row>
    <row r="45" spans="1:14" s="44" customFormat="1" ht="15">
      <c r="A45" s="146"/>
      <c r="B45" s="149"/>
      <c r="C45" s="158"/>
      <c r="D45" s="152"/>
      <c r="E45" s="133" t="s">
        <v>8</v>
      </c>
      <c r="F45" s="134"/>
      <c r="G45" s="134"/>
      <c r="H45" s="135" t="s">
        <v>9</v>
      </c>
      <c r="I45" s="131" t="s">
        <v>10</v>
      </c>
      <c r="J45" s="133" t="s">
        <v>8</v>
      </c>
      <c r="K45" s="134"/>
      <c r="L45" s="134"/>
      <c r="M45" s="135" t="s">
        <v>9</v>
      </c>
      <c r="N45" s="131" t="s">
        <v>10</v>
      </c>
    </row>
    <row r="46" spans="1:14" s="44" customFormat="1" ht="15.75" thickBot="1">
      <c r="A46" s="147"/>
      <c r="B46" s="150"/>
      <c r="C46" s="159"/>
      <c r="D46" s="153"/>
      <c r="E46" s="57" t="s">
        <v>14</v>
      </c>
      <c r="F46" s="58" t="s">
        <v>13</v>
      </c>
      <c r="G46" s="58" t="s">
        <v>21</v>
      </c>
      <c r="H46" s="136"/>
      <c r="I46" s="132"/>
      <c r="J46" s="57" t="s">
        <v>14</v>
      </c>
      <c r="K46" s="58" t="s">
        <v>13</v>
      </c>
      <c r="L46" s="58" t="s">
        <v>21</v>
      </c>
      <c r="M46" s="136"/>
      <c r="N46" s="132"/>
    </row>
    <row r="47" spans="1:14" ht="15">
      <c r="A47" s="174" t="s">
        <v>36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6"/>
    </row>
    <row r="48" spans="1:14" s="34" customFormat="1" ht="62.25">
      <c r="A48" s="11">
        <v>1</v>
      </c>
      <c r="B48" s="114" t="s">
        <v>45</v>
      </c>
      <c r="C48" s="5" t="s">
        <v>67</v>
      </c>
      <c r="D48" s="73"/>
      <c r="E48" s="79">
        <v>2</v>
      </c>
      <c r="F48" s="79"/>
      <c r="G48" s="79">
        <v>2</v>
      </c>
      <c r="H48" s="80" t="s">
        <v>34</v>
      </c>
      <c r="I48" s="74">
        <v>6</v>
      </c>
      <c r="J48" s="12"/>
      <c r="K48" s="13"/>
      <c r="L48" s="14"/>
      <c r="M48" s="14"/>
      <c r="N48" s="16"/>
    </row>
    <row r="49" spans="1:14" s="34" customFormat="1" ht="30.75">
      <c r="A49" s="11">
        <v>2</v>
      </c>
      <c r="B49" s="115" t="s">
        <v>56</v>
      </c>
      <c r="C49" s="5" t="s">
        <v>68</v>
      </c>
      <c r="D49" s="73"/>
      <c r="E49" s="79">
        <v>2</v>
      </c>
      <c r="F49" s="79"/>
      <c r="G49" s="79">
        <v>2</v>
      </c>
      <c r="H49" s="80" t="s">
        <v>34</v>
      </c>
      <c r="I49" s="74">
        <v>6</v>
      </c>
      <c r="J49" s="12"/>
      <c r="K49" s="13"/>
      <c r="L49" s="14"/>
      <c r="M49" s="14"/>
      <c r="N49" s="16"/>
    </row>
    <row r="50" spans="1:14" s="34" customFormat="1" ht="30.75">
      <c r="A50" s="11">
        <v>3</v>
      </c>
      <c r="B50" s="115" t="s">
        <v>115</v>
      </c>
      <c r="C50" s="5" t="s">
        <v>107</v>
      </c>
      <c r="D50" s="73"/>
      <c r="E50" s="79">
        <v>2</v>
      </c>
      <c r="F50" s="79"/>
      <c r="G50" s="79">
        <v>2</v>
      </c>
      <c r="H50" s="80" t="s">
        <v>34</v>
      </c>
      <c r="I50" s="74">
        <v>6</v>
      </c>
      <c r="J50" s="18"/>
      <c r="K50" s="19"/>
      <c r="L50" s="20"/>
      <c r="M50" s="20"/>
      <c r="N50" s="22"/>
    </row>
    <row r="51" spans="1:14" s="34" customFormat="1" ht="31.5" customHeight="1">
      <c r="A51" s="177" t="s">
        <v>105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9"/>
    </row>
    <row r="52" spans="1:14" s="34" customFormat="1" ht="30.75">
      <c r="A52" s="11">
        <v>4</v>
      </c>
      <c r="B52" s="116" t="s">
        <v>121</v>
      </c>
      <c r="C52" s="75" t="s">
        <v>108</v>
      </c>
      <c r="D52" s="76" t="s">
        <v>13</v>
      </c>
      <c r="E52" s="79">
        <v>2</v>
      </c>
      <c r="F52" s="79"/>
      <c r="G52" s="79">
        <v>2</v>
      </c>
      <c r="H52" s="80" t="s">
        <v>33</v>
      </c>
      <c r="I52" s="74">
        <v>6</v>
      </c>
      <c r="J52" s="60"/>
      <c r="K52" s="61"/>
      <c r="L52" s="62"/>
      <c r="M52" s="62"/>
      <c r="N52" s="63"/>
    </row>
    <row r="53" spans="1:14" s="34" customFormat="1" ht="30.75">
      <c r="A53" s="11">
        <v>5</v>
      </c>
      <c r="B53" s="117" t="s">
        <v>46</v>
      </c>
      <c r="C53" s="75" t="s">
        <v>103</v>
      </c>
      <c r="D53" s="99" t="s">
        <v>13</v>
      </c>
      <c r="E53" s="79">
        <v>2</v>
      </c>
      <c r="F53" s="79"/>
      <c r="G53" s="79">
        <v>2</v>
      </c>
      <c r="H53" s="80" t="s">
        <v>33</v>
      </c>
      <c r="I53" s="74">
        <v>6</v>
      </c>
      <c r="J53" s="60"/>
      <c r="K53" s="61"/>
      <c r="L53" s="62"/>
      <c r="M53" s="62"/>
      <c r="N53" s="63"/>
    </row>
    <row r="54" spans="1:16" s="34" customFormat="1" ht="46.5">
      <c r="A54" s="11">
        <v>6</v>
      </c>
      <c r="B54" s="118" t="s">
        <v>51</v>
      </c>
      <c r="C54" s="75" t="s">
        <v>69</v>
      </c>
      <c r="D54" s="73"/>
      <c r="E54" s="83">
        <v>2</v>
      </c>
      <c r="F54" s="81"/>
      <c r="G54" s="82">
        <v>2</v>
      </c>
      <c r="H54" s="80" t="s">
        <v>33</v>
      </c>
      <c r="I54" s="71">
        <v>6</v>
      </c>
      <c r="J54" s="104"/>
      <c r="K54" s="105"/>
      <c r="L54" s="95"/>
      <c r="M54" s="93"/>
      <c r="N54" s="29"/>
      <c r="P54" s="90"/>
    </row>
    <row r="55" spans="1:14" s="34" customFormat="1" ht="25.5" customHeight="1">
      <c r="A55" s="160" t="s">
        <v>106</v>
      </c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80"/>
    </row>
    <row r="56" spans="1:14" s="34" customFormat="1" ht="31.5" customHeight="1">
      <c r="A56" s="11">
        <v>7</v>
      </c>
      <c r="B56" s="117" t="s">
        <v>88</v>
      </c>
      <c r="C56" s="75" t="s">
        <v>70</v>
      </c>
      <c r="D56" s="76" t="s">
        <v>13</v>
      </c>
      <c r="E56" s="79">
        <v>2</v>
      </c>
      <c r="F56" s="79"/>
      <c r="G56" s="79">
        <v>2</v>
      </c>
      <c r="H56" s="80" t="s">
        <v>33</v>
      </c>
      <c r="I56" s="74">
        <v>6</v>
      </c>
      <c r="J56" s="60"/>
      <c r="K56" s="61"/>
      <c r="L56" s="62"/>
      <c r="M56" s="62"/>
      <c r="N56" s="63"/>
    </row>
    <row r="57" spans="1:14" s="34" customFormat="1" ht="30.75">
      <c r="A57" s="11">
        <v>8</v>
      </c>
      <c r="B57" s="117" t="s">
        <v>47</v>
      </c>
      <c r="C57" s="75" t="s">
        <v>71</v>
      </c>
      <c r="D57" s="76"/>
      <c r="E57" s="79">
        <v>2</v>
      </c>
      <c r="F57" s="79"/>
      <c r="G57" s="79">
        <v>2</v>
      </c>
      <c r="H57" s="80" t="s">
        <v>33</v>
      </c>
      <c r="I57" s="74">
        <v>6</v>
      </c>
      <c r="J57" s="60"/>
      <c r="K57" s="61"/>
      <c r="L57" s="62"/>
      <c r="M57" s="62"/>
      <c r="N57" s="63"/>
    </row>
    <row r="58" spans="1:14" s="34" customFormat="1" ht="30.75">
      <c r="A58" s="11">
        <v>9</v>
      </c>
      <c r="B58" s="72" t="s">
        <v>48</v>
      </c>
      <c r="C58" s="75" t="s">
        <v>72</v>
      </c>
      <c r="D58" s="76"/>
      <c r="E58" s="79">
        <v>2</v>
      </c>
      <c r="F58" s="79"/>
      <c r="G58" s="79">
        <v>2</v>
      </c>
      <c r="H58" s="80" t="s">
        <v>33</v>
      </c>
      <c r="I58" s="74">
        <v>6</v>
      </c>
      <c r="J58" s="60"/>
      <c r="K58" s="61"/>
      <c r="L58" s="62"/>
      <c r="M58" s="62"/>
      <c r="N58" s="63"/>
    </row>
    <row r="59" spans="1:16" s="34" customFormat="1" ht="30.75">
      <c r="A59" s="11">
        <v>10</v>
      </c>
      <c r="B59" s="117" t="s">
        <v>54</v>
      </c>
      <c r="C59" s="75" t="s">
        <v>73</v>
      </c>
      <c r="D59" s="76" t="s">
        <v>13</v>
      </c>
      <c r="E59" s="83">
        <v>2</v>
      </c>
      <c r="F59" s="83"/>
      <c r="G59" s="82">
        <v>2</v>
      </c>
      <c r="H59" s="80" t="s">
        <v>33</v>
      </c>
      <c r="I59" s="74">
        <v>6</v>
      </c>
      <c r="J59" s="93"/>
      <c r="K59" s="93"/>
      <c r="L59" s="95"/>
      <c r="M59" s="98"/>
      <c r="N59" s="103"/>
      <c r="P59" s="90"/>
    </row>
    <row r="60" spans="1:14" s="34" customFormat="1" ht="31.5" thickBot="1">
      <c r="A60" s="11">
        <v>11</v>
      </c>
      <c r="B60" s="117" t="s">
        <v>49</v>
      </c>
      <c r="C60" s="75" t="s">
        <v>93</v>
      </c>
      <c r="D60" s="76" t="s">
        <v>13</v>
      </c>
      <c r="E60" s="79">
        <v>2</v>
      </c>
      <c r="F60" s="79"/>
      <c r="G60" s="79">
        <v>2</v>
      </c>
      <c r="H60" s="80" t="s">
        <v>33</v>
      </c>
      <c r="I60" s="74">
        <v>6</v>
      </c>
      <c r="J60" s="60"/>
      <c r="K60" s="61"/>
      <c r="L60" s="62"/>
      <c r="M60" s="62"/>
      <c r="N60" s="63"/>
    </row>
    <row r="61" spans="1:14" ht="23.25" customHeight="1">
      <c r="A61" s="181" t="s">
        <v>36</v>
      </c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3"/>
    </row>
    <row r="62" spans="1:14" s="34" customFormat="1" ht="33.75" customHeight="1">
      <c r="A62" s="11">
        <v>1</v>
      </c>
      <c r="B62" s="114" t="s">
        <v>118</v>
      </c>
      <c r="C62" s="5" t="s">
        <v>74</v>
      </c>
      <c r="D62" s="77"/>
      <c r="E62" s="82"/>
      <c r="F62" s="82"/>
      <c r="G62" s="82"/>
      <c r="H62" s="83"/>
      <c r="I62" s="83"/>
      <c r="J62" s="129">
        <v>2</v>
      </c>
      <c r="K62" s="83"/>
      <c r="L62" s="95">
        <v>2</v>
      </c>
      <c r="M62" s="84" t="s">
        <v>34</v>
      </c>
      <c r="N62" s="74">
        <v>6</v>
      </c>
    </row>
    <row r="63" spans="1:14" s="34" customFormat="1" ht="30.75">
      <c r="A63" s="11">
        <v>2</v>
      </c>
      <c r="B63" s="119" t="s">
        <v>85</v>
      </c>
      <c r="C63" s="5" t="s">
        <v>75</v>
      </c>
      <c r="D63" s="73"/>
      <c r="E63" s="79"/>
      <c r="F63" s="79"/>
      <c r="G63" s="79"/>
      <c r="H63" s="80"/>
      <c r="I63" s="80"/>
      <c r="J63" s="129">
        <v>2</v>
      </c>
      <c r="K63" s="82"/>
      <c r="L63" s="82">
        <v>2</v>
      </c>
      <c r="M63" s="80" t="s">
        <v>34</v>
      </c>
      <c r="N63" s="74">
        <v>6</v>
      </c>
    </row>
    <row r="64" spans="1:14" s="34" customFormat="1" ht="46.5">
      <c r="A64" s="11">
        <v>3</v>
      </c>
      <c r="B64" s="120" t="s">
        <v>50</v>
      </c>
      <c r="C64" s="5" t="s">
        <v>76</v>
      </c>
      <c r="D64" s="78"/>
      <c r="E64" s="85"/>
      <c r="F64" s="85"/>
      <c r="G64" s="85"/>
      <c r="H64" s="85"/>
      <c r="I64" s="85"/>
      <c r="J64" s="85"/>
      <c r="K64" s="85"/>
      <c r="L64" s="86">
        <v>4</v>
      </c>
      <c r="M64" s="85" t="s">
        <v>33</v>
      </c>
      <c r="N64" s="74">
        <v>6</v>
      </c>
    </row>
    <row r="65" spans="1:14" s="34" customFormat="1" ht="15">
      <c r="A65" s="170" t="s">
        <v>104</v>
      </c>
      <c r="B65" s="171"/>
      <c r="C65" s="171"/>
      <c r="D65" s="171"/>
      <c r="E65" s="30"/>
      <c r="F65" s="30"/>
      <c r="G65" s="30"/>
      <c r="H65" s="30"/>
      <c r="I65" s="30"/>
      <c r="J65" s="30"/>
      <c r="K65" s="30"/>
      <c r="L65" s="30"/>
      <c r="M65" s="30"/>
      <c r="N65" s="106"/>
    </row>
    <row r="66" spans="1:14" s="34" customFormat="1" ht="30.75">
      <c r="A66" s="11">
        <v>4</v>
      </c>
      <c r="B66" s="114" t="s">
        <v>116</v>
      </c>
      <c r="C66" s="75" t="s">
        <v>109</v>
      </c>
      <c r="D66" s="100"/>
      <c r="E66" s="107"/>
      <c r="F66" s="107"/>
      <c r="G66" s="107"/>
      <c r="H66" s="107"/>
      <c r="I66" s="107"/>
      <c r="J66" s="129">
        <v>2</v>
      </c>
      <c r="K66" s="79"/>
      <c r="L66" s="79">
        <v>2</v>
      </c>
      <c r="M66" s="80" t="s">
        <v>34</v>
      </c>
      <c r="N66" s="74">
        <v>6</v>
      </c>
    </row>
    <row r="67" spans="1:14" s="34" customFormat="1" ht="30.75">
      <c r="A67" s="11">
        <v>5</v>
      </c>
      <c r="B67" s="117" t="s">
        <v>117</v>
      </c>
      <c r="C67" s="75" t="s">
        <v>110</v>
      </c>
      <c r="D67" s="100"/>
      <c r="E67" s="107"/>
      <c r="F67" s="107"/>
      <c r="G67" s="107"/>
      <c r="H67" s="107"/>
      <c r="I67" s="107"/>
      <c r="J67" s="129">
        <v>2</v>
      </c>
      <c r="K67" s="79"/>
      <c r="L67" s="79">
        <v>2</v>
      </c>
      <c r="M67" s="80" t="s">
        <v>34</v>
      </c>
      <c r="N67" s="74">
        <v>6</v>
      </c>
    </row>
    <row r="68" spans="1:14" s="34" customFormat="1" ht="27.75" customHeight="1">
      <c r="A68" s="160" t="s">
        <v>57</v>
      </c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</row>
    <row r="69" spans="1:14" s="34" customFormat="1" ht="60.75" customHeight="1">
      <c r="A69" s="11">
        <v>6</v>
      </c>
      <c r="B69" s="121" t="s">
        <v>83</v>
      </c>
      <c r="C69" s="5" t="s">
        <v>111</v>
      </c>
      <c r="D69" s="101"/>
      <c r="E69" s="92"/>
      <c r="F69" s="92"/>
      <c r="G69" s="93"/>
      <c r="H69" s="93"/>
      <c r="I69" s="100"/>
      <c r="J69" s="129">
        <v>2</v>
      </c>
      <c r="K69" s="92"/>
      <c r="L69" s="93">
        <v>2</v>
      </c>
      <c r="M69" s="93" t="s">
        <v>33</v>
      </c>
      <c r="N69" s="74">
        <v>6</v>
      </c>
    </row>
    <row r="70" spans="1:14" s="34" customFormat="1" ht="62.25">
      <c r="A70" s="11">
        <v>7</v>
      </c>
      <c r="B70" s="112" t="s">
        <v>84</v>
      </c>
      <c r="C70" s="5" t="s">
        <v>112</v>
      </c>
      <c r="D70" s="101"/>
      <c r="E70" s="93"/>
      <c r="F70" s="93"/>
      <c r="G70" s="93"/>
      <c r="H70" s="93"/>
      <c r="I70" s="100"/>
      <c r="J70" s="129">
        <v>2</v>
      </c>
      <c r="K70" s="93"/>
      <c r="L70" s="93">
        <v>2</v>
      </c>
      <c r="M70" s="93" t="s">
        <v>33</v>
      </c>
      <c r="N70" s="74">
        <v>6</v>
      </c>
    </row>
    <row r="71" spans="1:14" s="34" customFormat="1" ht="62.25">
      <c r="A71" s="11">
        <v>8</v>
      </c>
      <c r="B71" s="112" t="s">
        <v>122</v>
      </c>
      <c r="C71" s="5" t="s">
        <v>113</v>
      </c>
      <c r="D71" s="102"/>
      <c r="E71" s="94"/>
      <c r="F71" s="94"/>
      <c r="G71" s="93"/>
      <c r="H71" s="93"/>
      <c r="I71" s="100"/>
      <c r="J71" s="129">
        <v>2</v>
      </c>
      <c r="K71" s="93"/>
      <c r="L71" s="93">
        <v>2</v>
      </c>
      <c r="M71" s="93" t="s">
        <v>33</v>
      </c>
      <c r="N71" s="74">
        <v>6</v>
      </c>
    </row>
    <row r="72" spans="1:14" s="34" customFormat="1" ht="31.5" thickBot="1">
      <c r="A72" s="11">
        <v>9</v>
      </c>
      <c r="B72" s="112" t="s">
        <v>55</v>
      </c>
      <c r="C72" s="5" t="s">
        <v>114</v>
      </c>
      <c r="D72" s="101"/>
      <c r="E72" s="93"/>
      <c r="F72" s="93"/>
      <c r="G72" s="127"/>
      <c r="H72" s="127"/>
      <c r="I72" s="128"/>
      <c r="J72" s="129">
        <v>2</v>
      </c>
      <c r="K72" s="127"/>
      <c r="L72" s="127">
        <v>2</v>
      </c>
      <c r="M72" s="127" t="s">
        <v>33</v>
      </c>
      <c r="N72" s="74">
        <v>6</v>
      </c>
    </row>
    <row r="73" spans="1:14" s="59" customFormat="1" ht="24" customHeight="1" thickBot="1">
      <c r="A73" s="139" t="s">
        <v>20</v>
      </c>
      <c r="B73" s="140"/>
      <c r="C73" s="141"/>
      <c r="D73" s="142"/>
      <c r="E73" s="32">
        <f>SUM(E48+E49+E50+E52+E56)</f>
        <v>10</v>
      </c>
      <c r="F73" s="32">
        <f>SUM(F48+F49+F50+F52+F56)</f>
        <v>0</v>
      </c>
      <c r="G73" s="32">
        <f>SUM(G48+G49+G50+G52+G56)</f>
        <v>10</v>
      </c>
      <c r="H73" s="32"/>
      <c r="I73" s="32">
        <f>SUM(I48+I49+I50+I52+I56)</f>
        <v>30</v>
      </c>
      <c r="J73" s="130">
        <f>SUM(J62+J63+J64+J66+J69)</f>
        <v>8</v>
      </c>
      <c r="K73" s="130">
        <f>SUM(K62+K63+K64+K66+K69)</f>
        <v>0</v>
      </c>
      <c r="L73" s="130">
        <f>SUM(L62+L63+L64+L66+L69)</f>
        <v>12</v>
      </c>
      <c r="M73" s="130"/>
      <c r="N73" s="130">
        <f>SUM(N62+N63+N64+N66+N69)</f>
        <v>30</v>
      </c>
    </row>
    <row r="74" spans="1:14" s="59" customFormat="1" ht="15">
      <c r="A74" s="64"/>
      <c r="B74" s="122"/>
      <c r="C74" s="64"/>
      <c r="D74" s="64"/>
      <c r="E74" s="65"/>
      <c r="F74" s="65"/>
      <c r="G74" s="65"/>
      <c r="H74" s="65"/>
      <c r="I74" s="65"/>
      <c r="J74" s="65"/>
      <c r="K74" s="65"/>
      <c r="L74" s="65"/>
      <c r="M74" s="65"/>
      <c r="N74" s="65"/>
    </row>
    <row r="75" spans="1:14" s="59" customFormat="1" ht="18">
      <c r="A75" s="50" t="s">
        <v>44</v>
      </c>
      <c r="B75" s="123"/>
      <c r="C75" s="66"/>
      <c r="D75" s="67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7" ht="39.75" customHeight="1">
      <c r="A76" s="173" t="s">
        <v>59</v>
      </c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Q76" s="83"/>
    </row>
    <row r="77" spans="2:14" s="33" customFormat="1" ht="18">
      <c r="B77" s="124" t="s">
        <v>18</v>
      </c>
      <c r="D77" s="69"/>
      <c r="E77" s="172" t="s">
        <v>24</v>
      </c>
      <c r="F77" s="172"/>
      <c r="G77" s="172"/>
      <c r="H77" s="172"/>
      <c r="I77" s="172"/>
      <c r="J77" s="172"/>
      <c r="K77" s="172"/>
      <c r="L77" s="172"/>
      <c r="M77" s="172"/>
      <c r="N77" s="172"/>
    </row>
    <row r="78" spans="2:13" s="33" customFormat="1" ht="18">
      <c r="B78" s="125" t="s">
        <v>52</v>
      </c>
      <c r="D78" s="88"/>
      <c r="F78" s="89" t="s">
        <v>53</v>
      </c>
      <c r="G78" s="89"/>
      <c r="H78" s="89"/>
      <c r="I78" s="89"/>
      <c r="J78" s="89"/>
      <c r="K78" s="89"/>
      <c r="L78" s="89"/>
      <c r="M78" s="89"/>
    </row>
  </sheetData>
  <sheetProtection/>
  <mergeCells count="44">
    <mergeCell ref="A47:N47"/>
    <mergeCell ref="A51:N51"/>
    <mergeCell ref="A55:N55"/>
    <mergeCell ref="A61:N61"/>
    <mergeCell ref="D44:D46"/>
    <mergeCell ref="C44:C46"/>
    <mergeCell ref="E44:I44"/>
    <mergeCell ref="J44:N44"/>
    <mergeCell ref="E45:G45"/>
    <mergeCell ref="H45:H46"/>
    <mergeCell ref="A65:D65"/>
    <mergeCell ref="E77:N77"/>
    <mergeCell ref="A76:N76"/>
    <mergeCell ref="A73:D73"/>
    <mergeCell ref="A68:N68"/>
    <mergeCell ref="J20:L20"/>
    <mergeCell ref="M20:M21"/>
    <mergeCell ref="N20:N21"/>
    <mergeCell ref="H20:H21"/>
    <mergeCell ref="I20:I21"/>
    <mergeCell ref="E7:M7"/>
    <mergeCell ref="A18:N18"/>
    <mergeCell ref="J19:N19"/>
    <mergeCell ref="A15:B15"/>
    <mergeCell ref="L15:N15"/>
    <mergeCell ref="A16:N16"/>
    <mergeCell ref="E20:G20"/>
    <mergeCell ref="A30:B30"/>
    <mergeCell ref="A19:A21"/>
    <mergeCell ref="B19:B21"/>
    <mergeCell ref="D19:D21"/>
    <mergeCell ref="E19:I19"/>
    <mergeCell ref="C19:C21"/>
    <mergeCell ref="A22:B22"/>
    <mergeCell ref="I45:I46"/>
    <mergeCell ref="J45:L45"/>
    <mergeCell ref="M45:M46"/>
    <mergeCell ref="N45:N46"/>
    <mergeCell ref="A28:B28"/>
    <mergeCell ref="A41:D41"/>
    <mergeCell ref="A36:B36"/>
    <mergeCell ref="A42:N43"/>
    <mergeCell ref="A44:A46"/>
    <mergeCell ref="B44:B46"/>
  </mergeCells>
  <printOptions horizontalCentered="1"/>
  <pageMargins left="0.3937007874015748" right="0.3937007874015748" top="0.1968503937007874" bottom="0.15748031496062992" header="0.31496062992125984" footer="0.1968503937007874"/>
  <pageSetup horizontalDpi="300" verticalDpi="300" orientation="portrait" paperSize="9" scale="70" r:id="rId1"/>
  <headerFooter>
    <oddFooter>&amp;CPlan master Chimie clinică seria 2020-2022
</oddFooter>
  </headerFooter>
  <rowBreaks count="1" manualBreakCount="1">
    <brk id="4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UAIC</dc:creator>
  <cp:keywords/>
  <dc:description/>
  <cp:lastModifiedBy>Gabriela</cp:lastModifiedBy>
  <cp:lastPrinted>2021-09-22T06:21:44Z</cp:lastPrinted>
  <dcterms:created xsi:type="dcterms:W3CDTF">2018-04-17T12:28:15Z</dcterms:created>
  <dcterms:modified xsi:type="dcterms:W3CDTF">2021-10-11T15:35:52Z</dcterms:modified>
  <cp:category/>
  <cp:version/>
  <cp:contentType/>
  <cp:contentStatus/>
</cp:coreProperties>
</file>