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aster CPCF 19-21" sheetId="1" r:id="rId1"/>
  </sheets>
  <definedNames>
    <definedName name="_xlnm.Print_Area" localSheetId="0">'master CPCF 19-21'!$A$1:$N$86</definedName>
  </definedNames>
  <calcPr fullCalcOnLoad="1"/>
</workbook>
</file>

<file path=xl/sharedStrings.xml><?xml version="1.0" encoding="utf-8"?>
<sst xmlns="http://schemas.openxmlformats.org/spreadsheetml/2006/main" count="201" uniqueCount="125">
  <si>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</si>
  <si>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</si>
  <si>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</si>
  <si>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</si>
  <si>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</si>
  <si>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</si>
  <si>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</si>
  <si>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</si>
  <si>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</si>
  <si>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</si>
  <si>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</si>
  <si>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</si>
  <si>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</si>
  <si>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</si>
  <si>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</si>
  <si>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</si>
  <si>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</si>
  <si>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DECAN,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</si>
  <si>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</si>
  <si>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</si>
  <si>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</si>
  <si>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</si>
  <si>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</si>
  <si>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</si>
  <si>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FACULTATEA de CHIMIE</t>
  </si>
  <si>
    <t>Faculty of Chemistry</t>
  </si>
  <si>
    <t>Area of study: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</si>
  <si>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</si>
  <si>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</si>
  <si>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</si>
  <si>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</si>
  <si>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</si>
  <si>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</si>
  <si>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</si>
  <si>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Activitate de cercetare
</t>
    </r>
    <r>
      <rPr>
        <i/>
        <sz val="12"/>
        <rFont val="Times New Roman"/>
        <family val="1"/>
      </rPr>
      <t>Research activities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</si>
  <si>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</si>
  <si>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</si>
  <si>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</si>
  <si>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r>
      <t xml:space="preserve">Activitate de cercetare pentru elaborarea lucrării de disertaţie
</t>
    </r>
    <r>
      <rPr>
        <i/>
        <sz val="12"/>
        <rFont val="Times New Roman"/>
        <family val="1"/>
      </rPr>
      <t>Research for elaboration of the dissertation</t>
    </r>
  </si>
  <si>
    <t>Prof.dr. Aurel PUI</t>
  </si>
  <si>
    <t>Prof.dr.habil. Mihail-Lucian BÎRSĂ</t>
  </si>
  <si>
    <r>
      <t>Discipline opţionale: 1 din 2</t>
    </r>
    <r>
      <rPr>
        <sz val="12"/>
        <rFont val="Times New Roman"/>
        <family val="1"/>
      </rPr>
      <t xml:space="preserve"> (Optional courses: 1 out of 2)</t>
    </r>
  </si>
  <si>
    <t>Specializarea: Chimia produselor cosmetice şi farmaceutice</t>
  </si>
  <si>
    <t>Programme of study: Chemistry of cosmetic and pharmaceutical products</t>
  </si>
  <si>
    <r>
      <t xml:space="preserve">Microbiologie şi imunologie
</t>
    </r>
    <r>
      <rPr>
        <i/>
        <sz val="12"/>
        <color indexed="8"/>
        <rFont val="Times New Roman"/>
        <family val="1"/>
      </rPr>
      <t>Microbiology and imunology</t>
    </r>
  </si>
  <si>
    <r>
      <t xml:space="preserve">Compuşi anorganici cu acţiune terapeutică
</t>
    </r>
    <r>
      <rPr>
        <i/>
        <sz val="12"/>
        <rFont val="Times New Roman"/>
        <family val="1"/>
      </rPr>
      <t>Inorganic compounds with therapeutic action</t>
    </r>
  </si>
  <si>
    <r>
      <t xml:space="preserve">Chimie cosmetică
</t>
    </r>
    <r>
      <rPr>
        <i/>
        <sz val="12"/>
        <rFont val="Times New Roman"/>
        <family val="1"/>
      </rPr>
      <t>Cosmetic chemistry</t>
    </r>
  </si>
  <si>
    <r>
      <t xml:space="preserve">Chimie coloidală
</t>
    </r>
    <r>
      <rPr>
        <i/>
        <sz val="12"/>
        <rFont val="Times New Roman"/>
        <family val="1"/>
      </rPr>
      <t>Chemistry of colloids</t>
    </r>
  </si>
  <si>
    <r>
      <t xml:space="preserve">Strategii în sinteza organică 
</t>
    </r>
    <r>
      <rPr>
        <i/>
        <sz val="12"/>
        <rFont val="Times New Roman"/>
        <family val="1"/>
      </rPr>
      <t>Strategies in organic synthesis</t>
    </r>
  </si>
  <si>
    <r>
      <t>Discipline opţionale: 1 din 6</t>
    </r>
    <r>
      <rPr>
        <sz val="12"/>
        <rFont val="Times New Roman"/>
        <family val="1"/>
      </rPr>
      <t xml:space="preserve"> (Optional courses: 1 out of 6)</t>
    </r>
  </si>
  <si>
    <r>
      <t xml:space="preserve">Coloranţi
</t>
    </r>
    <r>
      <rPr>
        <i/>
        <sz val="12"/>
        <rFont val="Times New Roman"/>
        <family val="1"/>
      </rPr>
      <t>Dyes</t>
    </r>
  </si>
  <si>
    <r>
      <t xml:space="preserve">Hematologie - hemostaza
</t>
    </r>
    <r>
      <rPr>
        <i/>
        <sz val="12"/>
        <rFont val="Times New Roman"/>
        <family val="1"/>
      </rPr>
      <t xml:space="preserve">Hematology - haemostasis </t>
    </r>
  </si>
  <si>
    <r>
      <t xml:space="preserve">Compuşi radiofarmaceutici
</t>
    </r>
    <r>
      <rPr>
        <i/>
        <sz val="12"/>
        <rFont val="Times New Roman"/>
        <family val="1"/>
      </rPr>
      <t>Radiopharmaceutical compounds</t>
    </r>
  </si>
  <si>
    <r>
      <t xml:space="preserve">Sinteză şi retrosinteză
</t>
    </r>
    <r>
      <rPr>
        <i/>
        <sz val="12"/>
        <rFont val="Times New Roman"/>
        <family val="1"/>
      </rPr>
      <t>Synthesis and retrosynthesis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</si>
  <si>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</si>
  <si>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</si>
  <si>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r>
      <t xml:space="preserve">Controlul analitic al medicamentelor şi produselor cosmetice
</t>
    </r>
    <r>
      <rPr>
        <i/>
        <sz val="11"/>
        <color indexed="8"/>
        <rFont val="Times New Roman"/>
        <family val="1"/>
      </rPr>
      <t>Analytical control of drugs and cosmetic products</t>
    </r>
  </si>
  <si>
    <r>
      <t xml:space="preserve">Modelare moleculară
</t>
    </r>
    <r>
      <rPr>
        <i/>
        <sz val="11"/>
        <color indexed="8"/>
        <rFont val="Times New Roman"/>
        <family val="1"/>
      </rPr>
      <t>Molecular modeling</t>
    </r>
  </si>
  <si>
    <r>
      <t xml:space="preserve">Materiale anorganice biocompatibile
</t>
    </r>
    <r>
      <rPr>
        <i/>
        <sz val="11"/>
        <color indexed="8"/>
        <rFont val="Times New Roman"/>
        <family val="1"/>
      </rPr>
      <t>Biocompatible inorganic materials</t>
    </r>
  </si>
  <si>
    <r>
      <t xml:space="preserve">Compuşi anorganici utilizaţi în formularea şi condiţionarea produselor cosmetice şi farmaceutice
 </t>
    </r>
    <r>
      <rPr>
        <i/>
        <sz val="11"/>
        <color indexed="8"/>
        <rFont val="Times New Roman"/>
        <family val="1"/>
      </rPr>
      <t>Inorganic compounds used in formulation and conditioning of cosmetic and pharmaceutical products</t>
    </r>
  </si>
  <si>
    <r>
      <t xml:space="preserve">Produşi anorganici în sinteza materialelor bioactive 
</t>
    </r>
    <r>
      <rPr>
        <i/>
        <sz val="12"/>
        <color indexed="8"/>
        <rFont val="Times New Roman"/>
        <family val="1"/>
      </rPr>
      <t>Inorganic products in the synthesis of bioactive materials</t>
    </r>
  </si>
  <si>
    <t>31010030002PM1111101</t>
  </si>
  <si>
    <t>31010030002PM1111102</t>
  </si>
  <si>
    <t>31010030002PM1111103</t>
  </si>
  <si>
    <t>31010030002PM1111104</t>
  </si>
  <si>
    <t>31010030002PM1211202</t>
  </si>
  <si>
    <t>31010030002PM1111203</t>
  </si>
  <si>
    <r>
      <t xml:space="preserve">Capitole speciale de chimia compuşilor heterociclici
</t>
    </r>
    <r>
      <rPr>
        <i/>
        <sz val="12"/>
        <color indexed="8"/>
        <rFont val="Times New Roman"/>
        <family val="1"/>
      </rPr>
      <t>Special topics in heterocyclic chemistry</t>
    </r>
  </si>
  <si>
    <t>F</t>
  </si>
  <si>
    <t>RR</t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</si>
  <si>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</si>
  <si>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 xml:space="preserve">Nano- si biomateriale
</t>
    </r>
    <r>
      <rPr>
        <i/>
        <sz val="12"/>
        <rFont val="Times New Roman"/>
        <family val="1"/>
      </rPr>
      <t>Nano- and biomaterials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</si>
  <si>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</si>
  <si>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Securitatea si sanatatea in munca
</t>
    </r>
    <r>
      <rPr>
        <i/>
        <sz val="12"/>
        <rFont val="Times New Roman"/>
        <family val="1"/>
      </rPr>
      <t>Safety and health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</si>
  <si>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</si>
  <si>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r>
      <t xml:space="preserve">Studiul proceselor electrochimice implicate în acţiunea medicamentelor
</t>
    </r>
    <r>
      <rPr>
        <i/>
        <sz val="12"/>
        <rFont val="Times New Roman"/>
        <family val="1"/>
      </rPr>
      <t>Study of electrochemical processes involved in medication action</t>
    </r>
  </si>
  <si>
    <r>
      <t xml:space="preserve">Ioni anorganici în sisteme biologice 
</t>
    </r>
    <r>
      <rPr>
        <i/>
        <sz val="12"/>
        <rFont val="Times New Roman"/>
        <family val="1"/>
      </rPr>
      <t xml:space="preserve">Inorganic ions in biological systems </t>
    </r>
  </si>
  <si>
    <t>31010030002PM1111201</t>
  </si>
  <si>
    <t>31010030002PM1212101</t>
  </si>
  <si>
    <t>31010030002PM1212102</t>
  </si>
  <si>
    <t>31010030002PM1212103</t>
  </si>
  <si>
    <t>31010030002PM1322104</t>
  </si>
  <si>
    <t>31010030002PM1322105</t>
  </si>
  <si>
    <t>31010030002PM1222106</t>
  </si>
  <si>
    <t>31010030002PM1222107</t>
  </si>
  <si>
    <t>31010030002PM1222108</t>
  </si>
  <si>
    <t>31010030002PM1222109</t>
  </si>
  <si>
    <t>31010030002PM1222110</t>
  </si>
  <si>
    <t>31010030002PM1222111</t>
  </si>
  <si>
    <t>31010030002PM1312201</t>
  </si>
  <si>
    <t>31010030002PM1212202</t>
  </si>
  <si>
    <t>31010030002PM1312203</t>
  </si>
  <si>
    <t>31010030002PM1322204</t>
  </si>
  <si>
    <t>31010030002PM1322205</t>
  </si>
  <si>
    <t>31010030002PM1222206</t>
  </si>
  <si>
    <t>31010030002PM1222207</t>
  </si>
  <si>
    <t>31010030002PM1222208</t>
  </si>
  <si>
    <t>31010030002PM1222209</t>
  </si>
  <si>
    <t>31010030002PM1222210</t>
  </si>
  <si>
    <t>31010030002PM1222211</t>
  </si>
  <si>
    <t>Legendă: C - Curs; S - Seminar; L - Laborator/Lucrări practice;
                Fv - Forma de verificare (E - Examen; C - Colocviu; EVP - evaluare pe parcurs);  Cr - Număr credite ECTS</t>
  </si>
  <si>
    <t xml:space="preserve">Compuşi naturali
Natural compounds
</t>
  </si>
  <si>
    <t>RECTOR,</t>
  </si>
  <si>
    <t>Prof. univ. dr. Tudorel TOADER</t>
  </si>
  <si>
    <r>
      <t>Seria:</t>
    </r>
    <r>
      <rPr>
        <b/>
        <sz val="14"/>
        <rFont val="Times New Roman"/>
        <family val="1"/>
      </rPr>
      <t xml:space="preserve"> 2019-2021</t>
    </r>
  </si>
  <si>
    <r>
      <t xml:space="preserve">Designul medicamentelor
</t>
    </r>
    <r>
      <rPr>
        <i/>
        <sz val="12"/>
        <rFont val="Times New Roman"/>
        <family val="1"/>
      </rPr>
      <t>Drugs design</t>
    </r>
  </si>
  <si>
    <r>
      <t xml:space="preserve">Structura, dinamica şi energetica sistemelor moleculare. Farmacocinetică şi farmacodinamică.
</t>
    </r>
    <r>
      <rPr>
        <i/>
        <sz val="12"/>
        <rFont val="Times New Roman"/>
        <family val="1"/>
      </rPr>
      <t>Structure, dynamics and energetics of molecular systems. Pharmacokinetics and pharmacodynamics.</t>
    </r>
  </si>
  <si>
    <r>
      <t xml:space="preserve">Managementul calităţii în laboratoarele de analize şi cercetarea științifică. 
</t>
    </r>
    <r>
      <rPr>
        <i/>
        <sz val="12"/>
        <rFont val="Times New Roman"/>
        <family val="1"/>
      </rPr>
      <t>Quality management in research and provision of testing services.</t>
    </r>
    <r>
      <rPr>
        <sz val="12"/>
        <rFont val="Times New Roman"/>
        <family val="1"/>
      </rPr>
      <t xml:space="preserve">
</t>
    </r>
  </si>
  <si>
    <r>
      <t xml:space="preserve">Steroide şi compuşi polienici cu activitate biologică
</t>
    </r>
    <r>
      <rPr>
        <i/>
        <sz val="12"/>
        <rFont val="Times New Roman"/>
        <family val="1"/>
      </rPr>
      <t>Steroids and polyenic compounds with biological activity</t>
    </r>
  </si>
  <si>
    <t>31010030002PM1211204</t>
  </si>
  <si>
    <r>
      <t>Discipline opţionale: 1 din 5</t>
    </r>
    <r>
      <rPr>
        <sz val="12"/>
        <rFont val="Times New Roman"/>
        <family val="1"/>
      </rPr>
      <t xml:space="preserve"> 
(Optional courses: 1 out of 5)</t>
    </r>
  </si>
  <si>
    <t>31010030002PM1321105</t>
  </si>
  <si>
    <t>31010030002PM1221106</t>
  </si>
  <si>
    <t>31010030002PM1221107</t>
  </si>
  <si>
    <t>31010030002PM1221108</t>
  </si>
  <si>
    <t>31010030002PM1331110</t>
  </si>
  <si>
    <t>31010030002PM1221109</t>
  </si>
  <si>
    <t>31010030002PM1211205</t>
  </si>
  <si>
    <t>31010030002PM1311206</t>
  </si>
  <si>
    <r>
      <t xml:space="preserve">Toxicologie şi enzimologie
</t>
    </r>
    <r>
      <rPr>
        <i/>
        <sz val="12"/>
        <rFont val="Times New Roman"/>
        <family val="1"/>
      </rPr>
      <t>Toxicology and enzimology</t>
    </r>
  </si>
  <si>
    <r>
      <t xml:space="preserve">Medicamente de bio- şi semisinteză
</t>
    </r>
    <r>
      <rPr>
        <i/>
        <sz val="12"/>
        <rFont val="Times New Roman"/>
        <family val="1"/>
      </rPr>
      <t>Biosynthetic and semi-synthetic drugs</t>
    </r>
  </si>
  <si>
    <r>
      <t xml:space="preserve">Practica de specialitate
</t>
    </r>
    <r>
      <rPr>
        <i/>
        <sz val="12"/>
        <rFont val="Times New Roman"/>
        <family val="1"/>
      </rPr>
      <t xml:space="preserve">Specialised Traineeship </t>
    </r>
  </si>
  <si>
    <r>
      <t xml:space="preserve">Medicamente de sinteză 
</t>
    </r>
    <r>
      <rPr>
        <i/>
        <sz val="11"/>
        <rFont val="Times New Roman"/>
        <family val="1"/>
      </rPr>
      <t>Synthetic drugs</t>
    </r>
  </si>
  <si>
    <r>
      <t xml:space="preserve">Metode spectrale de analiză 
</t>
    </r>
    <r>
      <rPr>
        <i/>
        <sz val="12"/>
        <color indexed="8"/>
        <rFont val="Times New Roman"/>
        <family val="1"/>
      </rPr>
      <t>Spectral methods of analysis</t>
    </r>
  </si>
  <si>
    <r>
      <t xml:space="preserve">Etică şi integritate academică.
</t>
    </r>
    <r>
      <rPr>
        <i/>
        <sz val="12"/>
        <rFont val="Times New Roman"/>
        <family val="1"/>
      </rPr>
      <t>Academic ethics and integrity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</si>
</sst>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9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8" fillId="33" borderId="12" xfId="56" applyFont="1" applyFill="1" applyBorder="1" applyAlignment="1">
      <alignment vertical="center" wrapText="1"/>
      <protection/>
    </xf>
    <xf numFmtId="0" fontId="63" fillId="33" borderId="12" xfId="56" applyFont="1" applyFill="1" applyBorder="1" applyAlignment="1">
      <alignment horizontal="center" vertical="center" wrapText="1"/>
      <protection/>
    </xf>
    <xf numFmtId="0" fontId="8" fillId="33" borderId="13" xfId="56" applyFont="1" applyFill="1" applyBorder="1" applyAlignment="1">
      <alignment vertical="center" wrapText="1"/>
      <protection/>
    </xf>
    <xf numFmtId="0" fontId="8" fillId="33" borderId="14" xfId="56" applyFont="1" applyFill="1" applyBorder="1" applyAlignment="1">
      <alignment vertical="center" wrapText="1"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7" fillId="34" borderId="16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vertical="center"/>
      <protection/>
    </xf>
    <xf numFmtId="0" fontId="7" fillId="34" borderId="18" xfId="56" applyFont="1" applyFill="1" applyBorder="1" applyAlignment="1">
      <alignment vertical="center"/>
      <protection/>
    </xf>
    <xf numFmtId="0" fontId="7" fillId="34" borderId="18" xfId="56" applyFont="1" applyFill="1" applyBorder="1">
      <alignment/>
      <protection/>
    </xf>
    <xf numFmtId="0" fontId="7" fillId="34" borderId="19" xfId="56" applyFont="1" applyFill="1" applyBorder="1">
      <alignment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6" fillId="34" borderId="19" xfId="56" applyFont="1" applyFill="1" applyBorder="1" applyAlignment="1">
      <alignment horizontal="center" vertical="center"/>
      <protection/>
    </xf>
    <xf numFmtId="0" fontId="8" fillId="33" borderId="22" xfId="56" applyFont="1" applyFill="1" applyBorder="1" applyAlignment="1">
      <alignment vertical="center"/>
      <protection/>
    </xf>
    <xf numFmtId="0" fontId="63" fillId="33" borderId="22" xfId="56" applyFont="1" applyFill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3" fillId="34" borderId="0" xfId="56" applyFont="1" applyFill="1">
      <alignment/>
      <protection/>
    </xf>
    <xf numFmtId="0" fontId="7" fillId="34" borderId="0" xfId="56" applyFont="1" applyFill="1">
      <alignment/>
      <protection/>
    </xf>
    <xf numFmtId="0" fontId="3" fillId="34" borderId="0" xfId="56" applyFont="1" applyFill="1">
      <alignment/>
      <protection/>
    </xf>
    <xf numFmtId="0" fontId="64" fillId="34" borderId="0" xfId="56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0" fontId="14" fillId="34" borderId="0" xfId="56" applyFont="1" applyFill="1">
      <alignment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vertical="top" wrapText="1"/>
      <protection/>
    </xf>
    <xf numFmtId="0" fontId="14" fillId="34" borderId="0" xfId="56" applyFont="1" applyFill="1" applyAlignment="1">
      <alignment vertical="center"/>
      <protection/>
    </xf>
    <xf numFmtId="0" fontId="15" fillId="34" borderId="0" xfId="56" applyFont="1" applyFill="1" applyAlignment="1">
      <alignment vertical="center"/>
      <protection/>
    </xf>
    <xf numFmtId="0" fontId="16" fillId="34" borderId="0" xfId="56" applyFont="1" applyFill="1" applyAlignment="1">
      <alignment vertical="center"/>
      <protection/>
    </xf>
    <xf numFmtId="0" fontId="65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 wrapText="1"/>
      <protection/>
    </xf>
    <xf numFmtId="0" fontId="10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/>
      <protection/>
    </xf>
    <xf numFmtId="0" fontId="64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vertical="center"/>
      <protection/>
    </xf>
    <xf numFmtId="0" fontId="18" fillId="34" borderId="0" xfId="56" applyFont="1" applyFill="1" applyAlignment="1">
      <alignment vertical="center"/>
      <protection/>
    </xf>
    <xf numFmtId="0" fontId="7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left" vertical="center"/>
      <protection/>
    </xf>
    <xf numFmtId="0" fontId="7" fillId="34" borderId="0" xfId="56" applyFont="1" applyFill="1" applyAlignment="1">
      <alignment horizontal="center" vertical="center" wrapText="1"/>
      <protection/>
    </xf>
    <xf numFmtId="0" fontId="7" fillId="34" borderId="0" xfId="0" applyFont="1" applyFill="1" applyAlignment="1">
      <alignment horizontal="center" wrapText="1"/>
    </xf>
    <xf numFmtId="0" fontId="20" fillId="34" borderId="0" xfId="56" applyFont="1" applyFill="1" applyAlignment="1">
      <alignment vertical="center"/>
      <protection/>
    </xf>
    <xf numFmtId="0" fontId="5" fillId="34" borderId="24" xfId="56" applyFont="1" applyFill="1" applyBorder="1" applyAlignment="1">
      <alignment horizontal="center" vertical="center"/>
      <protection/>
    </xf>
    <xf numFmtId="0" fontId="5" fillId="34" borderId="25" xfId="56" applyFont="1" applyFill="1" applyBorder="1" applyAlignment="1">
      <alignment horizontal="center" vertical="center"/>
      <protection/>
    </xf>
    <xf numFmtId="0" fontId="6" fillId="34" borderId="0" xfId="56" applyFont="1" applyFill="1">
      <alignment/>
      <protection/>
    </xf>
    <xf numFmtId="0" fontId="8" fillId="34" borderId="12" xfId="56" applyFont="1" applyFill="1" applyBorder="1" applyAlignment="1">
      <alignment vertical="center" wrapText="1"/>
      <protection/>
    </xf>
    <xf numFmtId="0" fontId="63" fillId="34" borderId="12" xfId="56" applyFont="1" applyFill="1" applyBorder="1" applyAlignment="1">
      <alignment horizontal="center" vertical="center" wrapText="1"/>
      <protection/>
    </xf>
    <xf numFmtId="0" fontId="8" fillId="34" borderId="13" xfId="56" applyFont="1" applyFill="1" applyBorder="1" applyAlignment="1">
      <alignment vertical="center" wrapText="1"/>
      <protection/>
    </xf>
    <xf numFmtId="0" fontId="8" fillId="34" borderId="14" xfId="56" applyFont="1" applyFill="1" applyBorder="1" applyAlignment="1">
      <alignment vertical="center" wrapText="1"/>
      <protection/>
    </xf>
    <xf numFmtId="0" fontId="8" fillId="34" borderId="22" xfId="56" applyFont="1" applyFill="1" applyBorder="1" applyAlignment="1">
      <alignment vertical="center"/>
      <protection/>
    </xf>
    <xf numFmtId="0" fontId="63" fillId="34" borderId="22" xfId="56" applyFont="1" applyFill="1" applyBorder="1" applyAlignment="1">
      <alignment horizontal="center" vertical="center"/>
      <protection/>
    </xf>
    <xf numFmtId="0" fontId="8" fillId="34" borderId="26" xfId="56" applyFont="1" applyFill="1" applyBorder="1" applyAlignment="1">
      <alignment vertical="center"/>
      <protection/>
    </xf>
    <xf numFmtId="0" fontId="7" fillId="34" borderId="16" xfId="56" applyFont="1" applyFill="1" applyBorder="1" applyAlignment="1">
      <alignment horizontal="center" vertical="center"/>
      <protection/>
    </xf>
    <xf numFmtId="0" fontId="7" fillId="34" borderId="17" xfId="56" applyFont="1" applyFill="1" applyBorder="1" applyAlignment="1">
      <alignment horizontal="center" vertical="center"/>
      <protection/>
    </xf>
    <xf numFmtId="0" fontId="7" fillId="34" borderId="18" xfId="56" applyFont="1" applyFill="1" applyBorder="1" applyAlignment="1">
      <alignment horizontal="center" vertical="center"/>
      <protection/>
    </xf>
    <xf numFmtId="0" fontId="7" fillId="34" borderId="19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vertical="center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4" borderId="0" xfId="56" applyFont="1" applyFill="1" applyBorder="1" applyAlignment="1">
      <alignment horizontal="center" vertical="center"/>
      <protection/>
    </xf>
    <xf numFmtId="0" fontId="12" fillId="34" borderId="0" xfId="56" applyFont="1" applyFill="1" applyBorder="1" applyAlignment="1">
      <alignment horizontal="center" vertical="center"/>
      <protection/>
    </xf>
    <xf numFmtId="0" fontId="5" fillId="34" borderId="0" xfId="56" applyFont="1" applyFill="1" applyBorder="1" applyAlignment="1">
      <alignment horizontal="center" vertical="center"/>
      <protection/>
    </xf>
    <xf numFmtId="0" fontId="66" fillId="34" borderId="0" xfId="56" applyFont="1" applyFill="1" applyBorder="1" applyAlignment="1">
      <alignment horizontal="center" vertical="center"/>
      <protection/>
    </xf>
    <xf numFmtId="0" fontId="67" fillId="34" borderId="0" xfId="56" applyFont="1" applyFill="1" applyBorder="1" applyAlignment="1">
      <alignment horizontal="center" vertical="center"/>
      <protection/>
    </xf>
    <xf numFmtId="0" fontId="68" fillId="34" borderId="0" xfId="56" applyFont="1" applyFill="1" applyAlignment="1">
      <alignment horizontal="center" vertical="center"/>
      <protection/>
    </xf>
    <xf numFmtId="0" fontId="12" fillId="33" borderId="12" xfId="56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67" fillId="34" borderId="27" xfId="56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6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justify" vertical="justify" wrapText="1"/>
    </xf>
    <xf numFmtId="0" fontId="25" fillId="0" borderId="10" xfId="57" applyFont="1" applyBorder="1" applyAlignment="1">
      <alignment horizontal="justify" vertical="justify" wrapText="1"/>
      <protection/>
    </xf>
    <xf numFmtId="0" fontId="7" fillId="0" borderId="28" xfId="0" applyFont="1" applyBorder="1" applyAlignment="1">
      <alignment horizontal="justify" vertical="top" wrapText="1"/>
    </xf>
    <xf numFmtId="0" fontId="7" fillId="0" borderId="10" xfId="55" applyFont="1" applyFill="1" applyBorder="1" applyAlignment="1">
      <alignment horizontal="left" vertical="justify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8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/>
      <protection/>
    </xf>
    <xf numFmtId="0" fontId="25" fillId="34" borderId="10" xfId="57" applyFont="1" applyFill="1" applyBorder="1" applyAlignment="1">
      <alignment horizontal="justify" vertical="justify" wrapText="1"/>
      <protection/>
    </xf>
    <xf numFmtId="0" fontId="7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9" fillId="0" borderId="30" xfId="0" applyFont="1" applyBorder="1" applyAlignment="1">
      <alignment vertical="top" wrapText="1"/>
    </xf>
    <xf numFmtId="0" fontId="69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top"/>
    </xf>
    <xf numFmtId="0" fontId="6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top"/>
    </xf>
    <xf numFmtId="0" fontId="64" fillId="34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6" fillId="35" borderId="10" xfId="0" applyFont="1" applyFill="1" applyBorder="1" applyAlignment="1">
      <alignment horizontal="center" vertical="top"/>
    </xf>
    <xf numFmtId="0" fontId="64" fillId="34" borderId="27" xfId="56" applyFont="1" applyFill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left" vertical="center" wrapText="1"/>
      <protection/>
    </xf>
    <xf numFmtId="0" fontId="70" fillId="33" borderId="22" xfId="56" applyFont="1" applyFill="1" applyBorder="1" applyAlignment="1">
      <alignment horizontal="left" vertical="center" wrapText="1"/>
      <protection/>
    </xf>
    <xf numFmtId="0" fontId="12" fillId="33" borderId="22" xfId="56" applyFont="1" applyFill="1" applyBorder="1" applyAlignment="1">
      <alignment horizontal="left" vertical="center" wrapText="1"/>
      <protection/>
    </xf>
    <xf numFmtId="0" fontId="12" fillId="33" borderId="26" xfId="56" applyFont="1" applyFill="1" applyBorder="1" applyAlignment="1">
      <alignment horizontal="left" vertical="center" wrapText="1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6" fillId="34" borderId="18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0" fontId="8" fillId="34" borderId="12" xfId="56" applyFont="1" applyFill="1" applyBorder="1" applyAlignment="1">
      <alignment vertical="center"/>
      <protection/>
    </xf>
    <xf numFmtId="0" fontId="7" fillId="34" borderId="12" xfId="56" applyFont="1" applyFill="1" applyBorder="1" applyAlignment="1">
      <alignment vertical="center"/>
      <protection/>
    </xf>
    <xf numFmtId="0" fontId="3" fillId="34" borderId="12" xfId="56" applyFont="1" applyFill="1" applyBorder="1" applyAlignment="1">
      <alignment vertical="center"/>
      <protection/>
    </xf>
    <xf numFmtId="0" fontId="64" fillId="34" borderId="12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/>
      <protection/>
    </xf>
    <xf numFmtId="0" fontId="13" fillId="34" borderId="0" xfId="56" applyFont="1" applyFill="1" applyAlignment="1">
      <alignment horizontal="center" vertical="center"/>
      <protection/>
    </xf>
    <xf numFmtId="0" fontId="6" fillId="36" borderId="19" xfId="56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32" xfId="56" applyFont="1" applyFill="1" applyBorder="1" applyAlignment="1">
      <alignment horizontal="left" vertical="center" wrapText="1"/>
      <protection/>
    </xf>
    <xf numFmtId="0" fontId="8" fillId="34" borderId="22" xfId="56" applyFont="1" applyFill="1" applyBorder="1" applyAlignment="1">
      <alignment horizontal="left" vertical="center" wrapText="1"/>
      <protection/>
    </xf>
    <xf numFmtId="0" fontId="8" fillId="34" borderId="33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5" fillId="36" borderId="34" xfId="56" applyFont="1" applyFill="1" applyBorder="1" applyAlignment="1">
      <alignment horizontal="center" vertical="center"/>
      <protection/>
    </xf>
    <xf numFmtId="0" fontId="5" fillId="36" borderId="35" xfId="56" applyFont="1" applyFill="1" applyBorder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3" fillId="34" borderId="0" xfId="56" applyFont="1" applyFill="1" applyAlignment="1">
      <alignment wrapText="1"/>
      <protection/>
    </xf>
    <xf numFmtId="0" fontId="3" fillId="34" borderId="0" xfId="0" applyFont="1" applyFill="1" applyAlignment="1">
      <alignment wrapText="1"/>
    </xf>
    <xf numFmtId="0" fontId="8" fillId="34" borderId="0" xfId="0" applyFont="1" applyFill="1" applyAlignment="1">
      <alignment horizontal="left" wrapText="1"/>
    </xf>
    <xf numFmtId="0" fontId="19" fillId="34" borderId="0" xfId="56" applyFont="1" applyFill="1" applyAlignment="1">
      <alignment horizontal="center" vertical="center"/>
      <protection/>
    </xf>
    <xf numFmtId="0" fontId="8" fillId="33" borderId="32" xfId="56" applyFont="1" applyFill="1" applyBorder="1" applyAlignment="1">
      <alignment vertical="center" wrapText="1"/>
      <protection/>
    </xf>
    <xf numFmtId="0" fontId="8" fillId="33" borderId="22" xfId="56" applyFont="1" applyFill="1" applyBorder="1" applyAlignment="1">
      <alignment vertical="center" wrapText="1"/>
      <protection/>
    </xf>
    <xf numFmtId="0" fontId="14" fillId="34" borderId="0" xfId="56" applyFont="1" applyFill="1" applyAlignment="1">
      <alignment horizontal="center" vertical="center"/>
      <protection/>
    </xf>
    <xf numFmtId="0" fontId="5" fillId="34" borderId="33" xfId="56" applyFont="1" applyFill="1" applyBorder="1" applyAlignment="1">
      <alignment horizontal="center" vertical="center" wrapText="1"/>
      <protection/>
    </xf>
    <xf numFmtId="0" fontId="5" fillId="34" borderId="36" xfId="56" applyFont="1" applyFill="1" applyBorder="1" applyAlignment="1">
      <alignment horizontal="center" vertical="center" wrapText="1"/>
      <protection/>
    </xf>
    <xf numFmtId="0" fontId="5" fillId="34" borderId="37" xfId="56" applyFont="1" applyFill="1" applyBorder="1" applyAlignment="1">
      <alignment horizontal="center" vertical="center" wrapText="1"/>
      <protection/>
    </xf>
    <xf numFmtId="0" fontId="5" fillId="34" borderId="38" xfId="56" applyFont="1" applyFill="1" applyBorder="1" applyAlignment="1">
      <alignment horizontal="center" vertical="center"/>
      <protection/>
    </xf>
    <xf numFmtId="0" fontId="5" fillId="34" borderId="39" xfId="56" applyFont="1" applyFill="1" applyBorder="1" applyAlignment="1">
      <alignment horizontal="center" vertical="center"/>
      <protection/>
    </xf>
    <xf numFmtId="0" fontId="5" fillId="34" borderId="30" xfId="56" applyFont="1" applyFill="1" applyBorder="1" applyAlignment="1">
      <alignment horizontal="center" vertical="center"/>
      <protection/>
    </xf>
    <xf numFmtId="0" fontId="5" fillId="34" borderId="38" xfId="56" applyFont="1" applyFill="1" applyBorder="1" applyAlignment="1">
      <alignment horizontal="center" vertical="center" wrapText="1"/>
      <protection/>
    </xf>
    <xf numFmtId="0" fontId="5" fillId="34" borderId="39" xfId="56" applyFont="1" applyFill="1" applyBorder="1" applyAlignment="1">
      <alignment horizontal="center" vertical="center" wrapText="1"/>
      <protection/>
    </xf>
    <xf numFmtId="0" fontId="5" fillId="34" borderId="30" xfId="56" applyFont="1" applyFill="1" applyBorder="1" applyAlignment="1">
      <alignment horizontal="center" vertical="center" wrapText="1"/>
      <protection/>
    </xf>
    <xf numFmtId="0" fontId="21" fillId="34" borderId="38" xfId="56" applyFont="1" applyFill="1" applyBorder="1" applyAlignment="1">
      <alignment horizontal="center" vertical="center" wrapText="1"/>
      <protection/>
    </xf>
    <xf numFmtId="0" fontId="21" fillId="34" borderId="39" xfId="56" applyFont="1" applyFill="1" applyBorder="1" applyAlignment="1">
      <alignment horizontal="center" vertical="center" wrapText="1"/>
      <protection/>
    </xf>
    <xf numFmtId="0" fontId="21" fillId="34" borderId="30" xfId="56" applyFont="1" applyFill="1" applyBorder="1" applyAlignment="1">
      <alignment horizontal="center" vertical="center" wrapText="1"/>
      <protection/>
    </xf>
    <xf numFmtId="0" fontId="5" fillId="36" borderId="40" xfId="56" applyFont="1" applyFill="1" applyBorder="1" applyAlignment="1">
      <alignment horizontal="center" vertical="center"/>
      <protection/>
    </xf>
    <xf numFmtId="0" fontId="5" fillId="36" borderId="13" xfId="56" applyFont="1" applyFill="1" applyBorder="1" applyAlignment="1">
      <alignment horizontal="center" vertical="center"/>
      <protection/>
    </xf>
    <xf numFmtId="0" fontId="5" fillId="36" borderId="14" xfId="56" applyFont="1" applyFill="1" applyBorder="1" applyAlignment="1">
      <alignment horizontal="center" vertical="center"/>
      <protection/>
    </xf>
    <xf numFmtId="0" fontId="5" fillId="36" borderId="32" xfId="56" applyFont="1" applyFill="1" applyBorder="1" applyAlignment="1">
      <alignment horizontal="center" vertical="center"/>
      <protection/>
    </xf>
    <xf numFmtId="0" fontId="5" fillId="36" borderId="22" xfId="56" applyFont="1" applyFill="1" applyBorder="1" applyAlignment="1">
      <alignment horizontal="center" vertical="center"/>
      <protection/>
    </xf>
    <xf numFmtId="0" fontId="5" fillId="36" borderId="28" xfId="56" applyFont="1" applyFill="1" applyBorder="1" applyAlignment="1">
      <alignment horizontal="center" vertical="center"/>
      <protection/>
    </xf>
    <xf numFmtId="0" fontId="5" fillId="36" borderId="41" xfId="56" applyFont="1" applyFill="1" applyBorder="1" applyAlignment="1">
      <alignment horizontal="center" vertical="center"/>
      <protection/>
    </xf>
    <xf numFmtId="0" fontId="13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right" vertical="center"/>
      <protection/>
    </xf>
    <xf numFmtId="0" fontId="8" fillId="34" borderId="42" xfId="56" applyFont="1" applyFill="1" applyBorder="1" applyAlignment="1">
      <alignment horizontal="right" vertical="center"/>
      <protection/>
    </xf>
    <xf numFmtId="0" fontId="8" fillId="34" borderId="43" xfId="56" applyFont="1" applyFill="1" applyBorder="1" applyAlignment="1">
      <alignment horizontal="right" vertical="center"/>
      <protection/>
    </xf>
    <xf numFmtId="0" fontId="8" fillId="34" borderId="44" xfId="56" applyFont="1" applyFill="1" applyBorder="1" applyAlignment="1">
      <alignment horizontal="right" vertical="center"/>
      <protection/>
    </xf>
    <xf numFmtId="0" fontId="14" fillId="34" borderId="0" xfId="56" applyFont="1" applyFill="1" applyBorder="1" applyAlignment="1">
      <alignment horizontal="center"/>
      <protection/>
    </xf>
    <xf numFmtId="0" fontId="14" fillId="34" borderId="45" xfId="56" applyFont="1" applyFill="1" applyBorder="1" applyAlignment="1">
      <alignment horizontal="center"/>
      <protection/>
    </xf>
    <xf numFmtId="0" fontId="8" fillId="34" borderId="40" xfId="56" applyFont="1" applyFill="1" applyBorder="1" applyAlignment="1">
      <alignment horizontal="left" vertical="center" wrapText="1"/>
      <protection/>
    </xf>
    <xf numFmtId="0" fontId="8" fillId="34" borderId="13" xfId="56" applyFont="1" applyFill="1" applyBorder="1" applyAlignment="1">
      <alignment horizontal="left" vertical="center" wrapText="1"/>
      <protection/>
    </xf>
    <xf numFmtId="0" fontId="8" fillId="33" borderId="40" xfId="56" applyFont="1" applyFill="1" applyBorder="1" applyAlignment="1">
      <alignment horizontal="left" vertical="center" wrapText="1"/>
      <protection/>
    </xf>
    <xf numFmtId="0" fontId="8" fillId="33" borderId="13" xfId="56" applyFont="1" applyFill="1" applyBorder="1" applyAlignment="1">
      <alignment horizontal="left" vertical="center" wrapText="1"/>
      <protection/>
    </xf>
    <xf numFmtId="0" fontId="8" fillId="33" borderId="15" xfId="56" applyFont="1" applyFill="1" applyBorder="1" applyAlignment="1">
      <alignment horizontal="left" vertical="center" wrapText="1"/>
      <protection/>
    </xf>
    <xf numFmtId="0" fontId="8" fillId="33" borderId="27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lanuri 2001-20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49" workbookViewId="0" topLeftCell="A1">
      <selection activeCell="B40" sqref="B40"/>
    </sheetView>
  </sheetViews>
  <sheetFormatPr defaultColWidth="9.140625" defaultRowHeight="15"/>
  <cols>
    <col min="1" max="1" width="4.28125" style="26" customWidth="1"/>
    <col min="2" max="2" width="46.421875" style="26" customWidth="1"/>
    <col min="3" max="3" width="22.8515625" style="26" customWidth="1"/>
    <col min="4" max="4" width="10.00390625" style="27" customWidth="1"/>
    <col min="5" max="5" width="4.28125" style="26" customWidth="1"/>
    <col min="6" max="6" width="4.00390625" style="26" customWidth="1"/>
    <col min="7" max="7" width="4.28125" style="26" customWidth="1"/>
    <col min="8" max="8" width="5.140625" style="26" customWidth="1"/>
    <col min="9" max="9" width="3.7109375" style="26" customWidth="1"/>
    <col min="10" max="10" width="4.28125" style="26" customWidth="1"/>
    <col min="11" max="11" width="4.421875" style="26" customWidth="1"/>
    <col min="12" max="12" width="4.8515625" style="26" customWidth="1"/>
    <col min="13" max="13" width="5.140625" style="26" customWidth="1"/>
    <col min="14" max="14" width="3.7109375" style="26" customWidth="1"/>
    <col min="15" max="16384" width="9.140625" style="26" customWidth="1"/>
  </cols>
  <sheetData>
    <row r="1" spans="1:4" s="25" customFormat="1" ht="18">
      <c r="A1" s="24" t="s">
        <v>0</v>
      </c>
      <c r="C1" s="26"/>
      <c r="D1" s="27"/>
    </row>
    <row r="2" spans="1:4" s="25" customFormat="1" ht="15">
      <c r="A2" s="28" t="s">
        <v>21</v>
      </c>
      <c r="C2" s="26"/>
      <c r="D2" s="27"/>
    </row>
    <row r="3" spans="1:14" s="25" customFormat="1" ht="15.75" customHeight="1">
      <c r="A3" s="29" t="s">
        <v>24</v>
      </c>
      <c r="C3" s="26"/>
      <c r="D3" s="27"/>
      <c r="I3" s="30" t="s">
        <v>1</v>
      </c>
      <c r="L3" s="31"/>
      <c r="M3" s="31"/>
      <c r="N3" s="31"/>
    </row>
    <row r="4" spans="1:14" s="25" customFormat="1" ht="15.75" customHeight="1">
      <c r="A4" s="28" t="s">
        <v>25</v>
      </c>
      <c r="C4" s="26"/>
      <c r="D4" s="27"/>
      <c r="I4" s="30"/>
      <c r="L4" s="31"/>
      <c r="M4" s="31"/>
      <c r="N4" s="31"/>
    </row>
    <row r="5" spans="1:14" s="25" customFormat="1" ht="15.75" customHeight="1">
      <c r="A5" s="32" t="s">
        <v>32</v>
      </c>
      <c r="B5" s="33"/>
      <c r="C5" s="34"/>
      <c r="D5" s="35"/>
      <c r="E5" s="36"/>
      <c r="F5" s="36"/>
      <c r="G5" s="36"/>
      <c r="H5" s="36"/>
      <c r="I5" s="132" t="s">
        <v>102</v>
      </c>
      <c r="L5" s="37"/>
      <c r="M5" s="37"/>
      <c r="N5" s="37"/>
    </row>
    <row r="6" spans="1:14" s="25" customFormat="1" ht="15.75" customHeight="1">
      <c r="A6" s="38" t="s">
        <v>26</v>
      </c>
      <c r="B6" s="33"/>
      <c r="C6" s="34"/>
      <c r="D6" s="35"/>
      <c r="E6" s="36"/>
      <c r="F6" s="36"/>
      <c r="G6" s="36"/>
      <c r="H6" s="36"/>
      <c r="I6" s="30"/>
      <c r="L6" s="37"/>
      <c r="M6" s="37"/>
      <c r="N6" s="37"/>
    </row>
    <row r="7" spans="1:14" s="25" customFormat="1" ht="17.25">
      <c r="A7" s="32" t="s">
        <v>42</v>
      </c>
      <c r="B7" s="36"/>
      <c r="C7" s="39"/>
      <c r="D7" s="40"/>
      <c r="E7" s="147" t="s">
        <v>103</v>
      </c>
      <c r="F7" s="147"/>
      <c r="G7" s="147"/>
      <c r="H7" s="147"/>
      <c r="I7" s="147"/>
      <c r="J7" s="147"/>
      <c r="K7" s="147"/>
      <c r="L7" s="147"/>
      <c r="M7" s="147"/>
      <c r="N7" s="36"/>
    </row>
    <row r="8" spans="1:14" s="25" customFormat="1" ht="15">
      <c r="A8" s="38" t="s">
        <v>43</v>
      </c>
      <c r="B8" s="36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36"/>
    </row>
    <row r="9" spans="1:14" s="25" customFormat="1" ht="18">
      <c r="A9" s="42" t="s">
        <v>35</v>
      </c>
      <c r="B9" s="43"/>
      <c r="C9" s="39"/>
      <c r="D9" s="40"/>
      <c r="N9" s="36"/>
    </row>
    <row r="10" spans="1:14" s="25" customFormat="1" ht="15">
      <c r="A10" s="36" t="s">
        <v>27</v>
      </c>
      <c r="B10" s="43"/>
      <c r="C10" s="39"/>
      <c r="D10" s="40"/>
      <c r="N10" s="36"/>
    </row>
    <row r="11" spans="1:14" s="25" customFormat="1" ht="18">
      <c r="A11" s="42" t="s">
        <v>28</v>
      </c>
      <c r="B11" s="43"/>
      <c r="C11" s="39"/>
      <c r="D11" s="40"/>
      <c r="N11" s="36"/>
    </row>
    <row r="12" spans="1:14" s="25" customFormat="1" ht="15">
      <c r="A12" s="38" t="s">
        <v>29</v>
      </c>
      <c r="B12" s="43"/>
      <c r="C12" s="39"/>
      <c r="D12" s="40"/>
      <c r="N12" s="36"/>
    </row>
    <row r="13" spans="1:14" s="25" customFormat="1" ht="18">
      <c r="A13" s="42" t="s">
        <v>36</v>
      </c>
      <c r="B13" s="44"/>
      <c r="C13" s="45"/>
      <c r="D13" s="40"/>
      <c r="E13" s="36"/>
      <c r="F13" s="36"/>
      <c r="G13" s="36"/>
      <c r="H13" s="36"/>
      <c r="I13" s="36"/>
      <c r="J13" s="36"/>
      <c r="K13" s="36"/>
      <c r="L13" s="46"/>
      <c r="M13" s="36"/>
      <c r="N13" s="36"/>
    </row>
    <row r="14" spans="1:14" s="25" customFormat="1" ht="15">
      <c r="A14" s="38" t="s">
        <v>22</v>
      </c>
      <c r="B14" s="44"/>
      <c r="C14" s="45"/>
      <c r="D14" s="40"/>
      <c r="E14" s="36"/>
      <c r="F14" s="36"/>
      <c r="G14" s="36"/>
      <c r="H14" s="36"/>
      <c r="I14" s="36"/>
      <c r="J14" s="36"/>
      <c r="K14" s="36"/>
      <c r="L14" s="46"/>
      <c r="M14" s="36"/>
      <c r="N14" s="36"/>
    </row>
    <row r="15" spans="1:14" s="25" customFormat="1" ht="15">
      <c r="A15" s="148" t="s">
        <v>104</v>
      </c>
      <c r="B15" s="149"/>
      <c r="C15" s="39"/>
      <c r="D15" s="40"/>
      <c r="E15" s="47"/>
      <c r="F15" s="48"/>
      <c r="G15" s="48"/>
      <c r="H15" s="48"/>
      <c r="I15" s="48"/>
      <c r="J15" s="48"/>
      <c r="K15" s="48"/>
      <c r="L15" s="150"/>
      <c r="M15" s="150"/>
      <c r="N15" s="150"/>
    </row>
    <row r="16" spans="1:14" s="49" customFormat="1" ht="93" customHeight="1">
      <c r="A16" s="151" t="s">
        <v>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s="25" customFormat="1" ht="18" thickBot="1">
      <c r="A17" s="154" t="s">
        <v>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s="36" customFormat="1" ht="12.75" customHeight="1">
      <c r="A18" s="155" t="s">
        <v>4</v>
      </c>
      <c r="B18" s="158" t="s">
        <v>5</v>
      </c>
      <c r="C18" s="161" t="s">
        <v>6</v>
      </c>
      <c r="D18" s="164" t="s">
        <v>18</v>
      </c>
      <c r="E18" s="167" t="s">
        <v>7</v>
      </c>
      <c r="F18" s="168"/>
      <c r="G18" s="168"/>
      <c r="H18" s="168"/>
      <c r="I18" s="169"/>
      <c r="J18" s="167" t="s">
        <v>8</v>
      </c>
      <c r="K18" s="168"/>
      <c r="L18" s="168"/>
      <c r="M18" s="168"/>
      <c r="N18" s="169"/>
    </row>
    <row r="19" spans="1:14" s="36" customFormat="1" ht="15">
      <c r="A19" s="156"/>
      <c r="B19" s="159"/>
      <c r="C19" s="162"/>
      <c r="D19" s="165"/>
      <c r="E19" s="170" t="s">
        <v>9</v>
      </c>
      <c r="F19" s="171"/>
      <c r="G19" s="171"/>
      <c r="H19" s="172" t="s">
        <v>10</v>
      </c>
      <c r="I19" s="145" t="s">
        <v>11</v>
      </c>
      <c r="J19" s="170" t="s">
        <v>9</v>
      </c>
      <c r="K19" s="171"/>
      <c r="L19" s="171"/>
      <c r="M19" s="172" t="s">
        <v>10</v>
      </c>
      <c r="N19" s="145" t="s">
        <v>11</v>
      </c>
    </row>
    <row r="20" spans="1:14" s="36" customFormat="1" ht="15.75" thickBot="1">
      <c r="A20" s="157"/>
      <c r="B20" s="160"/>
      <c r="C20" s="163"/>
      <c r="D20" s="166"/>
      <c r="E20" s="50" t="s">
        <v>13</v>
      </c>
      <c r="F20" s="51" t="s">
        <v>12</v>
      </c>
      <c r="G20" s="51" t="s">
        <v>20</v>
      </c>
      <c r="H20" s="173"/>
      <c r="I20" s="146"/>
      <c r="J20" s="50" t="s">
        <v>13</v>
      </c>
      <c r="K20" s="51" t="s">
        <v>12</v>
      </c>
      <c r="L20" s="51" t="s">
        <v>20</v>
      </c>
      <c r="M20" s="173"/>
      <c r="N20" s="146"/>
    </row>
    <row r="21" spans="1:14" ht="15.75" thickBot="1">
      <c r="A21" s="184" t="s">
        <v>33</v>
      </c>
      <c r="B21" s="185"/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s="25" customFormat="1" ht="30.75">
      <c r="A22" s="9">
        <v>1</v>
      </c>
      <c r="B22" s="105" t="s">
        <v>54</v>
      </c>
      <c r="C22" s="106" t="s">
        <v>61</v>
      </c>
      <c r="D22" s="107" t="s">
        <v>68</v>
      </c>
      <c r="E22" s="108">
        <v>2</v>
      </c>
      <c r="F22" s="108"/>
      <c r="G22" s="108">
        <v>2</v>
      </c>
      <c r="H22" s="108" t="s">
        <v>30</v>
      </c>
      <c r="I22" s="133">
        <v>6</v>
      </c>
      <c r="J22" s="10"/>
      <c r="K22" s="11"/>
      <c r="L22" s="12"/>
      <c r="M22" s="13"/>
      <c r="N22" s="14"/>
    </row>
    <row r="23" spans="1:14" s="25" customFormat="1" ht="30.75">
      <c r="A23" s="9">
        <v>2</v>
      </c>
      <c r="B23" s="109" t="s">
        <v>55</v>
      </c>
      <c r="C23" s="110" t="s">
        <v>62</v>
      </c>
      <c r="D23" s="111" t="s">
        <v>69</v>
      </c>
      <c r="E23" s="87">
        <v>2</v>
      </c>
      <c r="F23" s="87"/>
      <c r="G23" s="87">
        <v>2</v>
      </c>
      <c r="H23" s="87" t="s">
        <v>31</v>
      </c>
      <c r="I23" s="133">
        <v>6</v>
      </c>
      <c r="J23" s="15"/>
      <c r="K23" s="16"/>
      <c r="L23" s="17"/>
      <c r="M23" s="18"/>
      <c r="N23" s="19"/>
    </row>
    <row r="24" spans="1:14" s="25" customFormat="1" ht="30.75">
      <c r="A24" s="9">
        <v>3</v>
      </c>
      <c r="B24" s="109" t="s">
        <v>70</v>
      </c>
      <c r="C24" s="110" t="s">
        <v>63</v>
      </c>
      <c r="D24" s="111"/>
      <c r="E24" s="87">
        <v>2</v>
      </c>
      <c r="F24" s="87"/>
      <c r="G24" s="87">
        <v>2</v>
      </c>
      <c r="H24" s="87" t="s">
        <v>31</v>
      </c>
      <c r="I24" s="133">
        <v>6</v>
      </c>
      <c r="J24" s="15"/>
      <c r="K24" s="16"/>
      <c r="L24" s="17"/>
      <c r="M24" s="18"/>
      <c r="N24" s="19"/>
    </row>
    <row r="25" spans="1:14" s="25" customFormat="1" ht="30.75">
      <c r="A25" s="9">
        <v>4</v>
      </c>
      <c r="B25" s="109" t="s">
        <v>105</v>
      </c>
      <c r="C25" s="110" t="s">
        <v>64</v>
      </c>
      <c r="D25" s="111"/>
      <c r="E25" s="87">
        <v>2</v>
      </c>
      <c r="F25" s="87"/>
      <c r="G25" s="87">
        <v>2</v>
      </c>
      <c r="H25" s="87" t="s">
        <v>31</v>
      </c>
      <c r="I25" s="133">
        <v>6</v>
      </c>
      <c r="J25" s="15"/>
      <c r="K25" s="16"/>
      <c r="L25" s="17"/>
      <c r="M25" s="18"/>
      <c r="N25" s="19"/>
    </row>
    <row r="26" spans="1:14" s="25" customFormat="1" ht="39" customHeight="1">
      <c r="A26" s="152" t="s">
        <v>110</v>
      </c>
      <c r="B26" s="153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5" customFormat="1" ht="60.75" customHeight="1">
      <c r="A27" s="9">
        <v>5</v>
      </c>
      <c r="B27" s="124" t="s">
        <v>107</v>
      </c>
      <c r="C27" s="110" t="s">
        <v>111</v>
      </c>
      <c r="D27" s="2"/>
      <c r="E27" s="125">
        <v>2</v>
      </c>
      <c r="F27" s="125"/>
      <c r="G27" s="88">
        <v>2</v>
      </c>
      <c r="H27" s="88" t="s">
        <v>30</v>
      </c>
      <c r="I27" s="133">
        <v>6</v>
      </c>
      <c r="J27" s="135"/>
      <c r="K27" s="135"/>
      <c r="L27" s="136"/>
      <c r="M27" s="136"/>
      <c r="N27" s="20"/>
    </row>
    <row r="28" spans="1:14" s="25" customFormat="1" ht="63" thickBot="1">
      <c r="A28" s="9">
        <v>6</v>
      </c>
      <c r="B28" s="105" t="s">
        <v>108</v>
      </c>
      <c r="C28" s="119" t="s">
        <v>112</v>
      </c>
      <c r="D28" s="2"/>
      <c r="E28" s="88">
        <v>2</v>
      </c>
      <c r="F28" s="88"/>
      <c r="G28" s="88">
        <v>2</v>
      </c>
      <c r="H28" s="88" t="s">
        <v>30</v>
      </c>
      <c r="I28" s="133">
        <v>6</v>
      </c>
      <c r="J28" s="136"/>
      <c r="K28" s="136"/>
      <c r="L28" s="136"/>
      <c r="M28" s="136"/>
      <c r="N28" s="20"/>
    </row>
    <row r="29" spans="1:14" s="25" customFormat="1" ht="62.25">
      <c r="A29" s="9">
        <v>7</v>
      </c>
      <c r="B29" s="105" t="s">
        <v>75</v>
      </c>
      <c r="C29" s="119" t="s">
        <v>113</v>
      </c>
      <c r="D29" s="120"/>
      <c r="E29" s="92">
        <v>2</v>
      </c>
      <c r="F29" s="92"/>
      <c r="G29" s="92">
        <v>2</v>
      </c>
      <c r="H29" s="121" t="s">
        <v>30</v>
      </c>
      <c r="I29" s="133">
        <v>6</v>
      </c>
      <c r="J29" s="137"/>
      <c r="K29" s="137"/>
      <c r="L29" s="137"/>
      <c r="M29" s="138"/>
      <c r="N29" s="20"/>
    </row>
    <row r="30" spans="1:14" s="25" customFormat="1" ht="31.5" thickBot="1">
      <c r="A30" s="9">
        <v>8</v>
      </c>
      <c r="B30" s="105" t="s">
        <v>76</v>
      </c>
      <c r="C30" s="119" t="s">
        <v>114</v>
      </c>
      <c r="D30" s="2"/>
      <c r="E30" s="88">
        <v>2</v>
      </c>
      <c r="F30" s="88"/>
      <c r="G30" s="88">
        <v>2</v>
      </c>
      <c r="H30" s="88" t="s">
        <v>30</v>
      </c>
      <c r="I30" s="133">
        <v>6</v>
      </c>
      <c r="J30" s="136"/>
      <c r="K30" s="136"/>
      <c r="L30" s="136"/>
      <c r="M30" s="136"/>
      <c r="N30" s="20"/>
    </row>
    <row r="31" spans="1:14" s="52" customFormat="1" ht="31.5" customHeight="1">
      <c r="A31" s="9">
        <v>9</v>
      </c>
      <c r="B31" s="105" t="s">
        <v>34</v>
      </c>
      <c r="C31" s="119" t="s">
        <v>116</v>
      </c>
      <c r="D31" s="4"/>
      <c r="E31" s="122"/>
      <c r="F31" s="122"/>
      <c r="G31" s="123">
        <v>4</v>
      </c>
      <c r="H31" s="123" t="s">
        <v>30</v>
      </c>
      <c r="I31" s="133">
        <v>6</v>
      </c>
      <c r="J31" s="139"/>
      <c r="K31" s="139"/>
      <c r="L31" s="140"/>
      <c r="M31" s="140"/>
      <c r="N31" s="20"/>
    </row>
    <row r="32" spans="1:14" s="52" customFormat="1" ht="17.25" customHeight="1">
      <c r="A32" s="186" t="s">
        <v>72</v>
      </c>
      <c r="B32" s="187"/>
      <c r="C32" s="112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5"/>
    </row>
    <row r="33" spans="1:14" s="52" customFormat="1" ht="31.5" thickBot="1">
      <c r="A33" s="9">
        <v>10</v>
      </c>
      <c r="B33" s="109" t="s">
        <v>73</v>
      </c>
      <c r="C33" s="100" t="s">
        <v>115</v>
      </c>
      <c r="D33" s="2"/>
      <c r="E33" s="88">
        <v>1.5</v>
      </c>
      <c r="F33" s="88">
        <v>2</v>
      </c>
      <c r="G33" s="88"/>
      <c r="H33" s="88" t="s">
        <v>30</v>
      </c>
      <c r="I33" s="133">
        <v>6</v>
      </c>
      <c r="J33" s="116"/>
      <c r="K33" s="116"/>
      <c r="L33" s="117"/>
      <c r="M33" s="117"/>
      <c r="N33" s="20"/>
    </row>
    <row r="34" spans="1:14" ht="15">
      <c r="A34" s="184" t="s">
        <v>33</v>
      </c>
      <c r="B34" s="185"/>
      <c r="C34" s="72"/>
      <c r="D34" s="6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 s="25" customFormat="1" ht="30.75">
      <c r="A35" s="9">
        <v>1</v>
      </c>
      <c r="B35" s="105" t="s">
        <v>74</v>
      </c>
      <c r="C35" s="110" t="s">
        <v>77</v>
      </c>
      <c r="D35" s="2"/>
      <c r="E35" s="118"/>
      <c r="F35" s="118"/>
      <c r="G35" s="118"/>
      <c r="H35" s="118"/>
      <c r="I35" s="1"/>
      <c r="J35" s="87">
        <v>2</v>
      </c>
      <c r="K35" s="87"/>
      <c r="L35" s="87">
        <v>2</v>
      </c>
      <c r="M35" s="87" t="s">
        <v>31</v>
      </c>
      <c r="N35" s="133">
        <v>6</v>
      </c>
    </row>
    <row r="36" spans="1:14" s="25" customFormat="1" ht="30.75">
      <c r="A36" s="9">
        <v>2</v>
      </c>
      <c r="B36" s="105" t="s">
        <v>71</v>
      </c>
      <c r="C36" s="110" t="s">
        <v>65</v>
      </c>
      <c r="D36" s="2"/>
      <c r="E36" s="1"/>
      <c r="F36" s="1"/>
      <c r="G36" s="1"/>
      <c r="H36" s="1"/>
      <c r="I36" s="1"/>
      <c r="J36" s="87">
        <v>2</v>
      </c>
      <c r="K36" s="87"/>
      <c r="L36" s="87">
        <v>2</v>
      </c>
      <c r="M36" s="87" t="s">
        <v>31</v>
      </c>
      <c r="N36" s="133">
        <v>6</v>
      </c>
    </row>
    <row r="37" spans="1:14" s="25" customFormat="1" ht="78">
      <c r="A37" s="9">
        <v>3</v>
      </c>
      <c r="B37" s="105" t="s">
        <v>106</v>
      </c>
      <c r="C37" s="110" t="s">
        <v>66</v>
      </c>
      <c r="D37" s="2"/>
      <c r="E37" s="3"/>
      <c r="F37" s="3"/>
      <c r="G37" s="3"/>
      <c r="H37" s="1"/>
      <c r="I37" s="3"/>
      <c r="J37" s="87">
        <v>2</v>
      </c>
      <c r="K37" s="87"/>
      <c r="L37" s="87">
        <v>2</v>
      </c>
      <c r="M37" s="87" t="s">
        <v>31</v>
      </c>
      <c r="N37" s="133">
        <v>6</v>
      </c>
    </row>
    <row r="38" spans="1:14" s="25" customFormat="1" ht="30.75">
      <c r="A38" s="9">
        <v>4</v>
      </c>
      <c r="B38" s="109" t="s">
        <v>119</v>
      </c>
      <c r="C38" s="110" t="s">
        <v>109</v>
      </c>
      <c r="D38" s="111" t="s">
        <v>12</v>
      </c>
      <c r="E38" s="134"/>
      <c r="F38" s="134"/>
      <c r="G38" s="134"/>
      <c r="H38" s="134"/>
      <c r="I38" s="20"/>
      <c r="J38" s="87">
        <v>2</v>
      </c>
      <c r="K38" s="87"/>
      <c r="L38" s="87">
        <v>2</v>
      </c>
      <c r="M38" s="87" t="s">
        <v>30</v>
      </c>
      <c r="N38" s="133">
        <v>6</v>
      </c>
    </row>
    <row r="39" spans="1:14" s="25" customFormat="1" ht="30.75">
      <c r="A39" s="9">
        <v>5</v>
      </c>
      <c r="B39" s="124" t="s">
        <v>121</v>
      </c>
      <c r="C39" s="110" t="s">
        <v>117</v>
      </c>
      <c r="D39" s="2"/>
      <c r="E39" s="3"/>
      <c r="F39" s="3"/>
      <c r="G39" s="3"/>
      <c r="H39" s="1"/>
      <c r="I39" s="3"/>
      <c r="J39" s="125"/>
      <c r="K39" s="125"/>
      <c r="L39" s="88">
        <v>4</v>
      </c>
      <c r="M39" s="88" t="s">
        <v>30</v>
      </c>
      <c r="N39" s="133">
        <v>4</v>
      </c>
    </row>
    <row r="40" spans="1:14" s="25" customFormat="1" ht="31.5" thickBot="1">
      <c r="A40" s="9">
        <v>6</v>
      </c>
      <c r="B40" s="105" t="s">
        <v>124</v>
      </c>
      <c r="C40" s="110" t="s">
        <v>118</v>
      </c>
      <c r="D40" s="2"/>
      <c r="E40" s="3"/>
      <c r="F40" s="3"/>
      <c r="G40" s="3"/>
      <c r="H40" s="1"/>
      <c r="I40" s="3"/>
      <c r="J40" s="87">
        <v>1</v>
      </c>
      <c r="K40" s="87"/>
      <c r="L40" s="87"/>
      <c r="M40" s="87" t="s">
        <v>30</v>
      </c>
      <c r="N40" s="133">
        <v>2</v>
      </c>
    </row>
    <row r="41" spans="1:14" s="52" customFormat="1" ht="28.5" customHeight="1" thickBot="1">
      <c r="A41" s="176" t="s">
        <v>19</v>
      </c>
      <c r="B41" s="177"/>
      <c r="C41" s="178"/>
      <c r="D41" s="179"/>
      <c r="E41" s="23">
        <f>SUM(E22:E25)+E27</f>
        <v>10</v>
      </c>
      <c r="F41" s="23">
        <f>SUM(F22:F25)+F27</f>
        <v>0</v>
      </c>
      <c r="G41" s="23">
        <f>SUM(G22:G25)+G27</f>
        <v>10</v>
      </c>
      <c r="H41" s="23"/>
      <c r="I41" s="23">
        <f>SUM(I22:I25)+I27</f>
        <v>30</v>
      </c>
      <c r="J41" s="23">
        <f>SUM(J35:J40)</f>
        <v>9</v>
      </c>
      <c r="K41" s="23">
        <f>SUM(K35:K40)</f>
        <v>0</v>
      </c>
      <c r="L41" s="23">
        <f>SUM(L35:L40)</f>
        <v>12</v>
      </c>
      <c r="M41" s="23"/>
      <c r="N41" s="23">
        <f>SUM(N35:N40)</f>
        <v>30</v>
      </c>
    </row>
    <row r="42" spans="1:14" s="25" customFormat="1" ht="29.25" customHeight="1">
      <c r="A42" s="127"/>
      <c r="B42" s="128"/>
      <c r="C42" s="129"/>
      <c r="D42" s="130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s="52" customFormat="1" ht="28.5" customHeight="1">
      <c r="A43" s="65"/>
      <c r="B43" s="65"/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s="52" customFormat="1" ht="28.5" customHeight="1">
      <c r="A44" s="65"/>
      <c r="B44" s="65"/>
      <c r="C44" s="65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s="52" customFormat="1" ht="15.75" customHeight="1">
      <c r="A45" s="180" t="s">
        <v>14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pans="1:14" s="25" customFormat="1" ht="19.5" customHeight="1" thickBo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1:14" s="36" customFormat="1" ht="12.75" customHeight="1">
      <c r="A47" s="155" t="s">
        <v>4</v>
      </c>
      <c r="B47" s="158" t="s">
        <v>5</v>
      </c>
      <c r="C47" s="161" t="s">
        <v>6</v>
      </c>
      <c r="D47" s="164" t="s">
        <v>18</v>
      </c>
      <c r="E47" s="167" t="s">
        <v>15</v>
      </c>
      <c r="F47" s="168"/>
      <c r="G47" s="168"/>
      <c r="H47" s="168"/>
      <c r="I47" s="169"/>
      <c r="J47" s="167" t="s">
        <v>16</v>
      </c>
      <c r="K47" s="168"/>
      <c r="L47" s="168"/>
      <c r="M47" s="168"/>
      <c r="N47" s="169"/>
    </row>
    <row r="48" spans="1:14" s="36" customFormat="1" ht="15">
      <c r="A48" s="156"/>
      <c r="B48" s="159"/>
      <c r="C48" s="162"/>
      <c r="D48" s="165"/>
      <c r="E48" s="170" t="s">
        <v>9</v>
      </c>
      <c r="F48" s="171"/>
      <c r="G48" s="171"/>
      <c r="H48" s="172" t="s">
        <v>10</v>
      </c>
      <c r="I48" s="145" t="s">
        <v>11</v>
      </c>
      <c r="J48" s="170" t="s">
        <v>9</v>
      </c>
      <c r="K48" s="171"/>
      <c r="L48" s="171"/>
      <c r="M48" s="172" t="s">
        <v>10</v>
      </c>
      <c r="N48" s="145" t="s">
        <v>11</v>
      </c>
    </row>
    <row r="49" spans="1:14" s="36" customFormat="1" ht="15.75" thickBot="1">
      <c r="A49" s="157"/>
      <c r="B49" s="160"/>
      <c r="C49" s="163"/>
      <c r="D49" s="166"/>
      <c r="E49" s="50" t="s">
        <v>13</v>
      </c>
      <c r="F49" s="51" t="s">
        <v>12</v>
      </c>
      <c r="G49" s="51" t="s">
        <v>20</v>
      </c>
      <c r="H49" s="173"/>
      <c r="I49" s="146"/>
      <c r="J49" s="50" t="s">
        <v>13</v>
      </c>
      <c r="K49" s="51" t="s">
        <v>12</v>
      </c>
      <c r="L49" s="51" t="s">
        <v>20</v>
      </c>
      <c r="M49" s="173"/>
      <c r="N49" s="146"/>
    </row>
    <row r="50" spans="1:14" ht="15">
      <c r="A50" s="182" t="s">
        <v>33</v>
      </c>
      <c r="B50" s="183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6"/>
    </row>
    <row r="51" spans="1:14" s="25" customFormat="1" ht="50.25" customHeight="1">
      <c r="A51" s="9">
        <v>1</v>
      </c>
      <c r="B51" s="99" t="s">
        <v>56</v>
      </c>
      <c r="C51" s="103" t="s">
        <v>78</v>
      </c>
      <c r="D51" s="75"/>
      <c r="E51" s="87">
        <v>2</v>
      </c>
      <c r="F51" s="87"/>
      <c r="G51" s="87">
        <v>2</v>
      </c>
      <c r="H51" s="88" t="s">
        <v>31</v>
      </c>
      <c r="I51" s="131">
        <v>6</v>
      </c>
      <c r="J51" s="10"/>
      <c r="K51" s="11"/>
      <c r="L51" s="12"/>
      <c r="M51" s="12"/>
      <c r="N51" s="14"/>
    </row>
    <row r="52" spans="1:14" s="25" customFormat="1" ht="27">
      <c r="A52" s="9">
        <v>2</v>
      </c>
      <c r="B52" s="99" t="s">
        <v>122</v>
      </c>
      <c r="C52" s="103" t="s">
        <v>79</v>
      </c>
      <c r="D52" s="75"/>
      <c r="E52" s="87">
        <v>2</v>
      </c>
      <c r="F52" s="87"/>
      <c r="G52" s="87">
        <v>2</v>
      </c>
      <c r="H52" s="88" t="s">
        <v>31</v>
      </c>
      <c r="I52" s="131">
        <v>6</v>
      </c>
      <c r="J52" s="10"/>
      <c r="K52" s="11"/>
      <c r="L52" s="12"/>
      <c r="M52" s="12"/>
      <c r="N52" s="14"/>
    </row>
    <row r="53" spans="1:14" s="25" customFormat="1" ht="27.75" thickBot="1">
      <c r="A53" s="9">
        <v>3</v>
      </c>
      <c r="B53" s="101" t="s">
        <v>57</v>
      </c>
      <c r="C53" s="103" t="s">
        <v>80</v>
      </c>
      <c r="D53" s="75"/>
      <c r="E53" s="87">
        <v>2</v>
      </c>
      <c r="F53" s="87"/>
      <c r="G53" s="87">
        <v>2</v>
      </c>
      <c r="H53" s="88" t="s">
        <v>30</v>
      </c>
      <c r="I53" s="131">
        <v>6</v>
      </c>
      <c r="J53" s="15"/>
      <c r="K53" s="16"/>
      <c r="L53" s="17"/>
      <c r="M53" s="17"/>
      <c r="N53" s="19"/>
    </row>
    <row r="54" spans="1:14" s="25" customFormat="1" ht="27.75" customHeight="1">
      <c r="A54" s="141" t="s">
        <v>41</v>
      </c>
      <c r="B54" s="142"/>
      <c r="C54" s="142"/>
      <c r="D54" s="142"/>
      <c r="E54" s="57"/>
      <c r="F54" s="57"/>
      <c r="G54" s="57"/>
      <c r="H54" s="57"/>
      <c r="I54" s="57"/>
      <c r="J54" s="57"/>
      <c r="K54" s="57"/>
      <c r="L54" s="57"/>
      <c r="M54" s="57"/>
      <c r="N54" s="59"/>
    </row>
    <row r="55" spans="1:14" s="25" customFormat="1" ht="27.75">
      <c r="A55" s="9">
        <v>4</v>
      </c>
      <c r="B55" s="126" t="s">
        <v>58</v>
      </c>
      <c r="C55" s="104" t="s">
        <v>81</v>
      </c>
      <c r="D55" s="76" t="s">
        <v>12</v>
      </c>
      <c r="E55" s="87">
        <v>2</v>
      </c>
      <c r="F55" s="87"/>
      <c r="G55" s="87">
        <v>2</v>
      </c>
      <c r="H55" s="88" t="s">
        <v>31</v>
      </c>
      <c r="I55" s="131">
        <v>6</v>
      </c>
      <c r="J55" s="60"/>
      <c r="K55" s="61"/>
      <c r="L55" s="62"/>
      <c r="M55" s="62"/>
      <c r="N55" s="63"/>
    </row>
    <row r="56" spans="1:14" s="25" customFormat="1" ht="69">
      <c r="A56" s="9">
        <v>5</v>
      </c>
      <c r="B56" s="102" t="s">
        <v>59</v>
      </c>
      <c r="C56" s="104" t="s">
        <v>82</v>
      </c>
      <c r="D56" s="76" t="s">
        <v>12</v>
      </c>
      <c r="E56" s="87">
        <v>2</v>
      </c>
      <c r="F56" s="87"/>
      <c r="G56" s="87">
        <v>2</v>
      </c>
      <c r="H56" s="88" t="s">
        <v>31</v>
      </c>
      <c r="I56" s="131">
        <v>6</v>
      </c>
      <c r="J56" s="60"/>
      <c r="K56" s="61"/>
      <c r="L56" s="62"/>
      <c r="M56" s="62"/>
      <c r="N56" s="63"/>
    </row>
    <row r="57" spans="1:14" s="25" customFormat="1" ht="38.25" customHeight="1">
      <c r="A57" s="141" t="s">
        <v>49</v>
      </c>
      <c r="B57" s="142"/>
      <c r="C57" s="142"/>
      <c r="D57" s="58"/>
      <c r="E57" s="57"/>
      <c r="F57" s="57"/>
      <c r="G57" s="57"/>
      <c r="H57" s="57"/>
      <c r="I57" s="57"/>
      <c r="J57" s="57"/>
      <c r="K57" s="57"/>
      <c r="L57" s="57"/>
      <c r="M57" s="57"/>
      <c r="N57" s="59"/>
    </row>
    <row r="58" spans="1:14" s="25" customFormat="1" ht="30.75">
      <c r="A58" s="9">
        <v>6</v>
      </c>
      <c r="B58" s="84" t="s">
        <v>44</v>
      </c>
      <c r="C58" s="104" t="s">
        <v>83</v>
      </c>
      <c r="D58" s="76" t="s">
        <v>12</v>
      </c>
      <c r="E58" s="87">
        <v>2</v>
      </c>
      <c r="F58" s="87"/>
      <c r="G58" s="87">
        <v>2</v>
      </c>
      <c r="H58" s="88" t="s">
        <v>30</v>
      </c>
      <c r="I58" s="131">
        <v>6</v>
      </c>
      <c r="J58" s="60"/>
      <c r="K58" s="61"/>
      <c r="L58" s="62"/>
      <c r="M58" s="62"/>
      <c r="N58" s="63"/>
    </row>
    <row r="59" spans="1:14" s="25" customFormat="1" ht="30.75">
      <c r="A59" s="9">
        <v>7</v>
      </c>
      <c r="B59" s="84" t="s">
        <v>123</v>
      </c>
      <c r="C59" s="104" t="s">
        <v>84</v>
      </c>
      <c r="D59" s="76"/>
      <c r="E59" s="87">
        <v>2</v>
      </c>
      <c r="F59" s="87"/>
      <c r="G59" s="87">
        <v>2</v>
      </c>
      <c r="H59" s="88" t="s">
        <v>30</v>
      </c>
      <c r="I59" s="131">
        <v>6</v>
      </c>
      <c r="J59" s="60"/>
      <c r="K59" s="61"/>
      <c r="L59" s="62"/>
      <c r="M59" s="62"/>
      <c r="N59" s="63"/>
    </row>
    <row r="60" spans="1:14" s="25" customFormat="1" ht="33.75" customHeight="1">
      <c r="A60" s="9">
        <v>8</v>
      </c>
      <c r="B60" s="97" t="s">
        <v>67</v>
      </c>
      <c r="C60" s="104" t="s">
        <v>85</v>
      </c>
      <c r="D60" s="76"/>
      <c r="E60" s="87">
        <v>2</v>
      </c>
      <c r="F60" s="87"/>
      <c r="G60" s="87">
        <v>2</v>
      </c>
      <c r="H60" s="88" t="s">
        <v>30</v>
      </c>
      <c r="I60" s="131">
        <v>6</v>
      </c>
      <c r="J60" s="60"/>
      <c r="K60" s="61"/>
      <c r="L60" s="62"/>
      <c r="M60" s="62"/>
      <c r="N60" s="63"/>
    </row>
    <row r="61" spans="1:14" s="25" customFormat="1" ht="62.25">
      <c r="A61" s="9">
        <v>9</v>
      </c>
      <c r="B61" s="97" t="s">
        <v>60</v>
      </c>
      <c r="C61" s="104" t="s">
        <v>86</v>
      </c>
      <c r="D61" s="76"/>
      <c r="E61" s="87">
        <v>2</v>
      </c>
      <c r="F61" s="87"/>
      <c r="G61" s="87">
        <v>2</v>
      </c>
      <c r="H61" s="88" t="s">
        <v>30</v>
      </c>
      <c r="I61" s="131">
        <v>6</v>
      </c>
      <c r="J61" s="60"/>
      <c r="K61" s="61"/>
      <c r="L61" s="62"/>
      <c r="M61" s="62"/>
      <c r="N61" s="63"/>
    </row>
    <row r="62" spans="1:14" s="25" customFormat="1" ht="38.25" customHeight="1">
      <c r="A62" s="9">
        <v>10</v>
      </c>
      <c r="B62" s="97" t="s">
        <v>101</v>
      </c>
      <c r="C62" s="104" t="s">
        <v>87</v>
      </c>
      <c r="D62" s="76"/>
      <c r="E62" s="87">
        <v>2</v>
      </c>
      <c r="F62" s="87"/>
      <c r="G62" s="87">
        <v>2</v>
      </c>
      <c r="H62" s="88" t="s">
        <v>30</v>
      </c>
      <c r="I62" s="131">
        <v>6</v>
      </c>
      <c r="J62" s="60"/>
      <c r="K62" s="61"/>
      <c r="L62" s="62"/>
      <c r="M62" s="62"/>
      <c r="N62" s="63"/>
    </row>
    <row r="63" spans="1:14" s="25" customFormat="1" ht="31.5" thickBot="1">
      <c r="A63" s="9">
        <v>11</v>
      </c>
      <c r="B63" s="83" t="s">
        <v>34</v>
      </c>
      <c r="C63" s="104" t="s">
        <v>88</v>
      </c>
      <c r="D63" s="76" t="s">
        <v>12</v>
      </c>
      <c r="E63" s="87"/>
      <c r="F63" s="87"/>
      <c r="G63" s="87">
        <v>4</v>
      </c>
      <c r="H63" s="88" t="s">
        <v>30</v>
      </c>
      <c r="I63" s="131">
        <v>6</v>
      </c>
      <c r="J63" s="60"/>
      <c r="K63" s="61"/>
      <c r="L63" s="62"/>
      <c r="M63" s="62"/>
      <c r="N63" s="63"/>
    </row>
    <row r="64" spans="1:14" ht="16.5" customHeight="1" thickBot="1">
      <c r="A64" s="143" t="s">
        <v>33</v>
      </c>
      <c r="B64" s="144"/>
      <c r="C64" s="14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6"/>
    </row>
    <row r="65" spans="1:14" s="25" customFormat="1" ht="30.75">
      <c r="A65" s="9">
        <v>1</v>
      </c>
      <c r="B65" s="73" t="s">
        <v>45</v>
      </c>
      <c r="C65" s="103" t="s">
        <v>89</v>
      </c>
      <c r="D65" s="77"/>
      <c r="E65" s="89"/>
      <c r="F65" s="89"/>
      <c r="G65" s="89"/>
      <c r="H65" s="90"/>
      <c r="I65" s="90"/>
      <c r="J65" s="90">
        <v>2</v>
      </c>
      <c r="K65" s="90"/>
      <c r="L65" s="89">
        <v>2</v>
      </c>
      <c r="M65" s="91" t="s">
        <v>31</v>
      </c>
      <c r="N65" s="131">
        <v>6</v>
      </c>
    </row>
    <row r="66" spans="1:14" s="25" customFormat="1" ht="30.75">
      <c r="A66" s="9">
        <v>2</v>
      </c>
      <c r="B66" s="74" t="s">
        <v>46</v>
      </c>
      <c r="C66" s="103" t="s">
        <v>90</v>
      </c>
      <c r="D66" s="75"/>
      <c r="E66" s="87"/>
      <c r="F66" s="87"/>
      <c r="G66" s="87"/>
      <c r="H66" s="88"/>
      <c r="I66" s="88"/>
      <c r="J66" s="89">
        <v>2</v>
      </c>
      <c r="K66" s="89"/>
      <c r="L66" s="89">
        <v>2</v>
      </c>
      <c r="M66" s="88" t="s">
        <v>31</v>
      </c>
      <c r="N66" s="131">
        <v>6</v>
      </c>
    </row>
    <row r="67" spans="1:14" s="25" customFormat="1" ht="46.5">
      <c r="A67" s="9">
        <v>3</v>
      </c>
      <c r="B67" s="85" t="s">
        <v>38</v>
      </c>
      <c r="C67" s="103" t="s">
        <v>91</v>
      </c>
      <c r="D67" s="78"/>
      <c r="E67" s="92"/>
      <c r="F67" s="92"/>
      <c r="G67" s="92"/>
      <c r="H67" s="92"/>
      <c r="I67" s="92"/>
      <c r="J67" s="92"/>
      <c r="K67" s="92"/>
      <c r="L67" s="93">
        <v>4</v>
      </c>
      <c r="M67" s="92" t="s">
        <v>30</v>
      </c>
      <c r="N67" s="131">
        <v>6</v>
      </c>
    </row>
    <row r="68" spans="1:14" s="25" customFormat="1" ht="27.75" customHeight="1">
      <c r="A68" s="141" t="s">
        <v>41</v>
      </c>
      <c r="B68" s="142"/>
      <c r="C68" s="142"/>
      <c r="D68" s="58"/>
      <c r="E68" s="64"/>
      <c r="F68" s="64"/>
      <c r="G68" s="64"/>
      <c r="H68" s="64"/>
      <c r="I68" s="64"/>
      <c r="J68" s="57"/>
      <c r="K68" s="57"/>
      <c r="L68" s="57"/>
      <c r="M68" s="57"/>
      <c r="N68" s="57"/>
    </row>
    <row r="69" spans="1:14" s="25" customFormat="1" ht="30.75">
      <c r="A69" s="9">
        <v>4</v>
      </c>
      <c r="B69" s="86" t="s">
        <v>47</v>
      </c>
      <c r="C69" s="104" t="s">
        <v>92</v>
      </c>
      <c r="D69" s="76" t="s">
        <v>12</v>
      </c>
      <c r="E69" s="79"/>
      <c r="F69" s="80"/>
      <c r="G69" s="81"/>
      <c r="H69" s="81"/>
      <c r="I69" s="82"/>
      <c r="J69" s="90">
        <v>2</v>
      </c>
      <c r="K69" s="90"/>
      <c r="L69" s="89">
        <v>2</v>
      </c>
      <c r="M69" s="91" t="s">
        <v>31</v>
      </c>
      <c r="N69" s="131">
        <v>6</v>
      </c>
    </row>
    <row r="70" spans="1:14" s="25" customFormat="1" ht="30.75">
      <c r="A70" s="9">
        <v>5</v>
      </c>
      <c r="B70" s="86" t="s">
        <v>48</v>
      </c>
      <c r="C70" s="104" t="s">
        <v>93</v>
      </c>
      <c r="D70" s="76" t="s">
        <v>12</v>
      </c>
      <c r="E70" s="79"/>
      <c r="F70" s="80"/>
      <c r="G70" s="81"/>
      <c r="H70" s="81"/>
      <c r="I70" s="82"/>
      <c r="J70" s="90">
        <v>2</v>
      </c>
      <c r="K70" s="90"/>
      <c r="L70" s="89">
        <v>2</v>
      </c>
      <c r="M70" s="91" t="s">
        <v>31</v>
      </c>
      <c r="N70" s="131">
        <v>6</v>
      </c>
    </row>
    <row r="71" spans="1:14" s="25" customFormat="1" ht="26.25" customHeight="1">
      <c r="A71" s="141" t="s">
        <v>49</v>
      </c>
      <c r="B71" s="142"/>
      <c r="C71" s="142"/>
      <c r="D71" s="58"/>
      <c r="E71" s="64"/>
      <c r="F71" s="64"/>
      <c r="G71" s="64"/>
      <c r="H71" s="64"/>
      <c r="I71" s="64"/>
      <c r="J71" s="57"/>
      <c r="K71" s="57"/>
      <c r="L71" s="57"/>
      <c r="M71" s="57"/>
      <c r="N71" s="57"/>
    </row>
    <row r="72" spans="1:14" s="25" customFormat="1" ht="30.75">
      <c r="A72" s="9">
        <v>6</v>
      </c>
      <c r="B72" s="98" t="s">
        <v>51</v>
      </c>
      <c r="C72" s="104" t="s">
        <v>94</v>
      </c>
      <c r="D72" s="76" t="s">
        <v>12</v>
      </c>
      <c r="E72" s="79"/>
      <c r="F72" s="80"/>
      <c r="G72" s="81"/>
      <c r="H72" s="81"/>
      <c r="I72" s="82"/>
      <c r="J72" s="90">
        <v>2</v>
      </c>
      <c r="K72" s="90"/>
      <c r="L72" s="89">
        <v>2</v>
      </c>
      <c r="M72" s="91" t="s">
        <v>30</v>
      </c>
      <c r="N72" s="131">
        <v>6</v>
      </c>
    </row>
    <row r="73" spans="1:14" s="25" customFormat="1" ht="30.75">
      <c r="A73" s="9">
        <v>7</v>
      </c>
      <c r="B73" s="83" t="s">
        <v>50</v>
      </c>
      <c r="C73" s="104" t="s">
        <v>95</v>
      </c>
      <c r="D73" s="76" t="s">
        <v>12</v>
      </c>
      <c r="E73" s="79"/>
      <c r="F73" s="80"/>
      <c r="G73" s="81"/>
      <c r="H73" s="81"/>
      <c r="I73" s="82"/>
      <c r="J73" s="90">
        <v>2</v>
      </c>
      <c r="K73" s="90"/>
      <c r="L73" s="89">
        <v>2</v>
      </c>
      <c r="M73" s="91" t="s">
        <v>30</v>
      </c>
      <c r="N73" s="131">
        <v>6</v>
      </c>
    </row>
    <row r="74" spans="1:14" s="25" customFormat="1" ht="30.75">
      <c r="A74" s="9">
        <v>8</v>
      </c>
      <c r="B74" s="83" t="s">
        <v>120</v>
      </c>
      <c r="C74" s="104" t="s">
        <v>96</v>
      </c>
      <c r="D74" s="76"/>
      <c r="E74" s="79"/>
      <c r="F74" s="80"/>
      <c r="G74" s="81"/>
      <c r="H74" s="81"/>
      <c r="I74" s="82"/>
      <c r="J74" s="90">
        <v>2</v>
      </c>
      <c r="K74" s="90"/>
      <c r="L74" s="89">
        <v>2</v>
      </c>
      <c r="M74" s="91" t="s">
        <v>30</v>
      </c>
      <c r="N74" s="131">
        <v>6</v>
      </c>
    </row>
    <row r="75" spans="1:14" s="25" customFormat="1" ht="30.75">
      <c r="A75" s="9">
        <v>9</v>
      </c>
      <c r="B75" s="83" t="s">
        <v>52</v>
      </c>
      <c r="C75" s="104" t="s">
        <v>97</v>
      </c>
      <c r="D75" s="76"/>
      <c r="E75" s="79"/>
      <c r="F75" s="80"/>
      <c r="G75" s="81"/>
      <c r="H75" s="81"/>
      <c r="I75" s="82"/>
      <c r="J75" s="90">
        <v>2</v>
      </c>
      <c r="K75" s="90"/>
      <c r="L75" s="89">
        <v>2</v>
      </c>
      <c r="M75" s="91" t="s">
        <v>30</v>
      </c>
      <c r="N75" s="131">
        <v>6</v>
      </c>
    </row>
    <row r="76" spans="1:14" s="25" customFormat="1" ht="30.75">
      <c r="A76" s="9">
        <v>10</v>
      </c>
      <c r="B76" s="83" t="s">
        <v>53</v>
      </c>
      <c r="C76" s="104" t="s">
        <v>98</v>
      </c>
      <c r="D76" s="76"/>
      <c r="E76" s="79"/>
      <c r="F76" s="80"/>
      <c r="G76" s="81"/>
      <c r="H76" s="81"/>
      <c r="I76" s="82"/>
      <c r="J76" s="90">
        <v>2</v>
      </c>
      <c r="K76" s="90"/>
      <c r="L76" s="89">
        <v>2</v>
      </c>
      <c r="M76" s="91" t="s">
        <v>30</v>
      </c>
      <c r="N76" s="131">
        <v>6</v>
      </c>
    </row>
    <row r="77" spans="1:14" s="25" customFormat="1" ht="31.5" thickBot="1">
      <c r="A77" s="9">
        <v>11</v>
      </c>
      <c r="B77" s="83" t="s">
        <v>34</v>
      </c>
      <c r="C77" s="104" t="s">
        <v>99</v>
      </c>
      <c r="D77" s="76" t="s">
        <v>12</v>
      </c>
      <c r="E77" s="79"/>
      <c r="F77" s="80"/>
      <c r="G77" s="81"/>
      <c r="H77" s="81"/>
      <c r="I77" s="82"/>
      <c r="J77" s="90"/>
      <c r="K77" s="90"/>
      <c r="L77" s="89">
        <v>4</v>
      </c>
      <c r="M77" s="91" t="s">
        <v>30</v>
      </c>
      <c r="N77" s="131">
        <v>6</v>
      </c>
    </row>
    <row r="78" spans="1:14" s="52" customFormat="1" ht="24" customHeight="1" thickBot="1">
      <c r="A78" s="176" t="s">
        <v>19</v>
      </c>
      <c r="B78" s="177"/>
      <c r="C78" s="178"/>
      <c r="D78" s="179"/>
      <c r="E78" s="23">
        <f>SUM(E51+E52+E53+E55+E58)</f>
        <v>10</v>
      </c>
      <c r="F78" s="23">
        <f>SUM(F51+F52+F53+F55+F58)</f>
        <v>0</v>
      </c>
      <c r="G78" s="23">
        <f>SUM(G51+G52+G53+G55+G58)</f>
        <v>10</v>
      </c>
      <c r="H78" s="23"/>
      <c r="I78" s="23">
        <f>SUM(I51+I52+I53+I55+I58)</f>
        <v>30</v>
      </c>
      <c r="J78" s="23">
        <f>SUM(J65+J66+J67+J69+J72)</f>
        <v>8</v>
      </c>
      <c r="K78" s="23">
        <f>SUM(K65+K66+K67+K69+K72)</f>
        <v>0</v>
      </c>
      <c r="L78" s="23">
        <f>SUM(L65+L66+L67+L69+L72)</f>
        <v>12</v>
      </c>
      <c r="M78" s="23"/>
      <c r="N78" s="23">
        <f>SUM(N65+N66+N67+N69+N72)</f>
        <v>30</v>
      </c>
    </row>
    <row r="79" spans="1:14" s="52" customFormat="1" ht="15">
      <c r="A79" s="65"/>
      <c r="B79" s="65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s="52" customFormat="1" ht="18">
      <c r="A80" s="42" t="s">
        <v>37</v>
      </c>
      <c r="B80" s="67"/>
      <c r="C80" s="68"/>
      <c r="D80" s="69"/>
      <c r="E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1:14" s="52" customFormat="1" ht="18">
      <c r="A81" s="42"/>
      <c r="B81" s="67"/>
      <c r="C81" s="68"/>
      <c r="D81" s="69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32.25" customHeight="1">
      <c r="A82" s="175" t="s">
        <v>100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</row>
    <row r="83" spans="1:14" s="52" customFormat="1" ht="18">
      <c r="A83" s="42"/>
      <c r="B83" s="67"/>
      <c r="C83" s="68"/>
      <c r="D83" s="69"/>
      <c r="E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2:14" s="24" customFormat="1" ht="18">
      <c r="B84" s="30" t="s">
        <v>17</v>
      </c>
      <c r="D84" s="71"/>
      <c r="E84" s="174" t="s">
        <v>23</v>
      </c>
      <c r="F84" s="174"/>
      <c r="G84" s="174"/>
      <c r="H84" s="174"/>
      <c r="I84" s="174"/>
      <c r="J84" s="174"/>
      <c r="K84" s="174"/>
      <c r="L84" s="174"/>
      <c r="M84" s="174"/>
      <c r="N84" s="174"/>
    </row>
    <row r="85" spans="2:13" s="24" customFormat="1" ht="18">
      <c r="B85" s="95" t="s">
        <v>39</v>
      </c>
      <c r="D85" s="94"/>
      <c r="F85" s="96" t="s">
        <v>40</v>
      </c>
      <c r="G85" s="96"/>
      <c r="H85" s="96"/>
      <c r="I85" s="96"/>
      <c r="J85" s="96"/>
      <c r="K85" s="96"/>
      <c r="L85" s="96"/>
      <c r="M85" s="96"/>
    </row>
    <row r="86" ht="27.75" customHeight="1"/>
    <row r="87" ht="10.5" customHeight="1"/>
  </sheetData>
  <sheetProtection/>
  <mergeCells count="44">
    <mergeCell ref="J19:L19"/>
    <mergeCell ref="M19:M20"/>
    <mergeCell ref="N19:N20"/>
    <mergeCell ref="A41:D41"/>
    <mergeCell ref="A21:B21"/>
    <mergeCell ref="A32:B32"/>
    <mergeCell ref="A34:B34"/>
    <mergeCell ref="E84:N84"/>
    <mergeCell ref="A82:N82"/>
    <mergeCell ref="A78:D78"/>
    <mergeCell ref="A45:N46"/>
    <mergeCell ref="A47:A49"/>
    <mergeCell ref="B47:B49"/>
    <mergeCell ref="A50:B50"/>
    <mergeCell ref="C47:C49"/>
    <mergeCell ref="D47:D49"/>
    <mergeCell ref="E47:I47"/>
    <mergeCell ref="J47:N47"/>
    <mergeCell ref="E48:G48"/>
    <mergeCell ref="H48:H49"/>
    <mergeCell ref="I48:I49"/>
    <mergeCell ref="J48:L48"/>
    <mergeCell ref="M48:M49"/>
    <mergeCell ref="N48:N49"/>
    <mergeCell ref="E7:M7"/>
    <mergeCell ref="A15:B15"/>
    <mergeCell ref="L15:N15"/>
    <mergeCell ref="A16:N16"/>
    <mergeCell ref="A26:B26"/>
    <mergeCell ref="A17:N17"/>
    <mergeCell ref="A18:A20"/>
    <mergeCell ref="B18:B20"/>
    <mergeCell ref="C18:C20"/>
    <mergeCell ref="D18:D20"/>
    <mergeCell ref="E18:I18"/>
    <mergeCell ref="J18:N18"/>
    <mergeCell ref="E19:G19"/>
    <mergeCell ref="H19:H20"/>
    <mergeCell ref="I19:I20"/>
    <mergeCell ref="A54:D54"/>
    <mergeCell ref="A64:C64"/>
    <mergeCell ref="A68:C68"/>
    <mergeCell ref="A71:C71"/>
    <mergeCell ref="A57:C57"/>
  </mergeCells>
  <printOptions/>
  <pageMargins left="0.5905511811023623" right="0.3937007874015748" top="0.31496062992125984" bottom="0.2362204724409449" header="0.31496062992125984" footer="0.1968503937007874"/>
  <pageSetup horizontalDpi="300" verticalDpi="300" orientation="portrait" paperSize="9" scale="64" r:id="rId1"/>
  <headerFooter>
    <oddFooter>&amp;L
&amp;CPlan Master CPCF seria 2019-2021</oddFooter>
  </headerFooter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2019-09-17T06:42:47Z</cp:lastPrinted>
  <dcterms:created xsi:type="dcterms:W3CDTF">2018-04-17T12:28:15Z</dcterms:created>
  <dcterms:modified xsi:type="dcterms:W3CDTF">2020-10-04T18:27:56Z</dcterms:modified>
  <cp:category/>
  <cp:version/>
  <cp:contentType/>
  <cp:contentStatus/>
</cp:coreProperties>
</file>