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DACTIC\2022 2023\Planuri de invatamant 2022 2023\"/>
    </mc:Choice>
  </mc:AlternateContent>
  <bookViews>
    <workbookView xWindow="0" yWindow="0" windowWidth="23040" windowHeight="7968"/>
  </bookViews>
  <sheets>
    <sheet name="CPCF 22-24-procente ore online" sheetId="4" r:id="rId1"/>
  </sheets>
  <definedNames>
    <definedName name="_xlnm.Print_Area" localSheetId="0">'CPCF 22-24-procente ore online'!$A$1:$L$93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4" l="1"/>
  <c r="G86" i="4"/>
  <c r="I86" i="4"/>
  <c r="E86" i="4"/>
  <c r="F67" i="4"/>
  <c r="G67" i="4"/>
  <c r="I67" i="4"/>
  <c r="E67" i="4"/>
  <c r="F46" i="4"/>
  <c r="G46" i="4"/>
  <c r="H46" i="4"/>
  <c r="I46" i="4"/>
  <c r="E46" i="4"/>
  <c r="F32" i="4"/>
  <c r="G32" i="4"/>
  <c r="H32" i="4"/>
  <c r="I32" i="4"/>
  <c r="E32" i="4"/>
</calcChain>
</file>

<file path=xl/sharedStrings.xml><?xml version="1.0" encoding="utf-8"?>
<sst xmlns="http://schemas.openxmlformats.org/spreadsheetml/2006/main" count="241" uniqueCount="124">
  <si>
    <t>APROBAT,</t>
  </si>
  <si>
    <t>PLAN DE ÎNVĂŢĂMÂNT</t>
  </si>
  <si>
    <t>Anul de studiu I</t>
  </si>
  <si>
    <t>Nr. crt.</t>
  </si>
  <si>
    <t>Denumirea disciplinei</t>
  </si>
  <si>
    <t>FV</t>
  </si>
  <si>
    <t>Cr</t>
  </si>
  <si>
    <t>S</t>
  </si>
  <si>
    <t>C</t>
  </si>
  <si>
    <t>Anul de studiu II</t>
  </si>
  <si>
    <t>DECAN,</t>
  </si>
  <si>
    <t>L</t>
  </si>
  <si>
    <t>”Alexandru Ioan Cuza” University of Iasi</t>
  </si>
  <si>
    <t>Mode of study: Full time education</t>
  </si>
  <si>
    <t>DIRECTOR DEPARTAMENT,</t>
  </si>
  <si>
    <r>
      <t>Examen de disertație:</t>
    </r>
    <r>
      <rPr>
        <b/>
        <sz val="14"/>
        <rFont val="Trebuchet MS"/>
        <family val="2"/>
      </rPr>
      <t xml:space="preserve"> 10 </t>
    </r>
    <r>
      <rPr>
        <sz val="14"/>
        <rFont val="Trebuchet MS"/>
        <family val="2"/>
      </rPr>
      <t>credite</t>
    </r>
  </si>
  <si>
    <t>Legendă: C - Curs; S - Seminar; L - Laborator/Lucrări practice;
              Fv - Forma de verificare (E - Examen; C - Colocviu; EVP - evaluare pe parcurs); 
              Cr - Număr credite ECTS</t>
  </si>
  <si>
    <t>RECTOR,</t>
  </si>
  <si>
    <t>Prof. univ. dr. Tudorel TOADER</t>
  </si>
  <si>
    <t>Semestrul 1</t>
  </si>
  <si>
    <t>Tipul disciplinei</t>
  </si>
  <si>
    <t>Total ore pe semestru, total probe pe semestru, total credite pe semestru, medie procent activități desfășurate on line:</t>
  </si>
  <si>
    <t>Semestrul 2</t>
  </si>
  <si>
    <r>
      <t xml:space="preserve">Discipline obligatorii </t>
    </r>
    <r>
      <rPr>
        <sz val="10"/>
        <rFont val="Trebuchet MS"/>
        <family val="2"/>
      </rPr>
      <t>(Compulsory courses)</t>
    </r>
  </si>
  <si>
    <r>
      <t>Discipline facultative</t>
    </r>
    <r>
      <rPr>
        <sz val="10"/>
        <rFont val="Trebuchet MS"/>
        <family val="2"/>
      </rPr>
      <t xml:space="preserve"> (Supplementary courses)</t>
    </r>
  </si>
  <si>
    <t>Semestrul 3</t>
  </si>
  <si>
    <t>Semestrul 4</t>
  </si>
  <si>
    <t>Procent de ore desfășurate on line/sem.</t>
  </si>
  <si>
    <t>Nr. ore/săpt.
(fizic+online)</t>
  </si>
  <si>
    <t>Universitatea "Alexandru Ioan Cuza" din Iaşi</t>
  </si>
  <si>
    <t>FACULTATEA de CHIMIE</t>
  </si>
  <si>
    <t>Faculty of Chemistry</t>
  </si>
  <si>
    <t>Domeniul de MASTER: Chimie</t>
  </si>
  <si>
    <t>Area of study: Chemistry</t>
  </si>
  <si>
    <t>Specializarea: Chimia produselor cosmetice şi farmaceutice</t>
  </si>
  <si>
    <t>Programme of study: Chemistry of cosmetic and pharmaceutical products</t>
  </si>
  <si>
    <t>Limba de predare Română</t>
  </si>
  <si>
    <t>Teaching language Romanian</t>
  </si>
  <si>
    <r>
      <t xml:space="preserve">Durata programului de studiu: 2 </t>
    </r>
    <r>
      <rPr>
        <b/>
        <sz val="14"/>
        <rFont val="Times New Roman"/>
        <family val="1"/>
        <charset val="238"/>
      </rPr>
      <t>ANI</t>
    </r>
  </si>
  <si>
    <t>Length of the programme of study: 2 years</t>
  </si>
  <si>
    <t>Număr de credite ECTS: 120</t>
  </si>
  <si>
    <t>Number of ECTS credits: 120</t>
  </si>
  <si>
    <r>
      <t xml:space="preserve">Forma de învăţământ: </t>
    </r>
    <r>
      <rPr>
        <b/>
        <sz val="14"/>
        <rFont val="Times New Roman"/>
        <family val="1"/>
        <charset val="238"/>
      </rPr>
      <t>IF</t>
    </r>
  </si>
  <si>
    <r>
      <t>Seria:</t>
    </r>
    <r>
      <rPr>
        <b/>
        <sz val="14"/>
        <rFont val="Times New Roman"/>
        <family val="1"/>
        <charset val="238"/>
      </rPr>
      <t xml:space="preserve"> 2022-2024</t>
    </r>
  </si>
  <si>
    <r>
      <t xml:space="preserve">Chimie organică avansată
</t>
    </r>
    <r>
      <rPr>
        <i/>
        <sz val="12"/>
        <rFont val="Times New Roman"/>
        <family val="1"/>
        <charset val="238"/>
      </rPr>
      <t>Advanced organic chemistry</t>
    </r>
  </si>
  <si>
    <r>
      <t xml:space="preserve">Chimie anorganică avansată
</t>
    </r>
    <r>
      <rPr>
        <i/>
        <sz val="12"/>
        <rFont val="Times New Roman"/>
        <family val="1"/>
        <charset val="238"/>
      </rPr>
      <t>Advanced inorganic chemistry</t>
    </r>
  </si>
  <si>
    <r>
      <t xml:space="preserve">Chimie fizica avansată 
</t>
    </r>
    <r>
      <rPr>
        <i/>
        <sz val="12"/>
        <rFont val="Times New Roman"/>
        <family val="1"/>
        <charset val="238"/>
      </rPr>
      <t>Advanced physical chemistry</t>
    </r>
  </si>
  <si>
    <r>
      <t xml:space="preserve">Toxicologie analitică
</t>
    </r>
    <r>
      <rPr>
        <i/>
        <sz val="12"/>
        <rFont val="Times New Roman"/>
        <family val="1"/>
        <charset val="238"/>
      </rPr>
      <t>Analytical toxicology</t>
    </r>
  </si>
  <si>
    <r>
      <t xml:space="preserve">Enzimologie
</t>
    </r>
    <r>
      <rPr>
        <i/>
        <sz val="12"/>
        <rFont val="Times New Roman"/>
        <family val="1"/>
        <charset val="238"/>
      </rPr>
      <t>Enzimology</t>
    </r>
  </si>
  <si>
    <t>Codul disciplinei</t>
  </si>
  <si>
    <t>31010030002PM1111101</t>
  </si>
  <si>
    <t>31010030002PM1111102</t>
  </si>
  <si>
    <t>31010030002PM1111103</t>
  </si>
  <si>
    <t>31010030002PM1111104</t>
  </si>
  <si>
    <t>31010030002PM1211105</t>
  </si>
  <si>
    <t>EVP</t>
  </si>
  <si>
    <t>E</t>
  </si>
  <si>
    <r>
      <t xml:space="preserve">Securitatea şi sănătatea în muncă
</t>
    </r>
    <r>
      <rPr>
        <i/>
        <sz val="12"/>
        <rFont val="Times New Roman"/>
        <family val="1"/>
        <charset val="238"/>
      </rPr>
      <t>Safety and occupational health</t>
    </r>
  </si>
  <si>
    <t>31010030002PM1331106</t>
  </si>
  <si>
    <r>
      <t xml:space="preserve">Analiza structurală anorganică
</t>
    </r>
    <r>
      <rPr>
        <i/>
        <sz val="12"/>
        <rFont val="Times New Roman"/>
        <family val="1"/>
        <charset val="238"/>
      </rPr>
      <t>Structural inorganic analysis</t>
    </r>
  </si>
  <si>
    <t>31010030002PM1111201</t>
  </si>
  <si>
    <r>
      <t xml:space="preserve">Nano- şi biomateriale
</t>
    </r>
    <r>
      <rPr>
        <i/>
        <sz val="12"/>
        <rFont val="Times New Roman"/>
        <family val="1"/>
        <charset val="238"/>
      </rPr>
      <t>Nano- and biomaterials</t>
    </r>
  </si>
  <si>
    <t>31010030002PM1211202</t>
  </si>
  <si>
    <r>
      <t xml:space="preserve">Chimia fizică a sistemelor disperse
</t>
    </r>
    <r>
      <rPr>
        <i/>
        <sz val="12"/>
        <rFont val="Times New Roman"/>
        <family val="1"/>
        <charset val="238"/>
      </rPr>
      <t>Physical chemistry of disperse systems</t>
    </r>
  </si>
  <si>
    <t>31010030002PM1111203</t>
  </si>
  <si>
    <r>
      <t xml:space="preserve">Designul medicamentelor
</t>
    </r>
    <r>
      <rPr>
        <i/>
        <sz val="12"/>
        <rFont val="Times New Roman"/>
        <family val="1"/>
        <charset val="238"/>
      </rPr>
      <t>Drugs design</t>
    </r>
  </si>
  <si>
    <t>31010030002PM1211204</t>
  </si>
  <si>
    <r>
      <t xml:space="preserve">Practica de specialitate
</t>
    </r>
    <r>
      <rPr>
        <i/>
        <sz val="12"/>
        <rFont val="Times New Roman"/>
        <family val="1"/>
        <charset val="238"/>
      </rPr>
      <t xml:space="preserve">Specialised Traineeship </t>
    </r>
  </si>
  <si>
    <r>
      <t xml:space="preserve">Management şi asigurarea calităţii
</t>
    </r>
    <r>
      <rPr>
        <i/>
        <sz val="12"/>
        <rFont val="Times New Roman"/>
        <family val="1"/>
        <charset val="238"/>
      </rPr>
      <t>Management and quality assurance</t>
    </r>
  </si>
  <si>
    <t>31010030002PM1311206</t>
  </si>
  <si>
    <r>
      <t xml:space="preserve">Etică şi integritate academică.
</t>
    </r>
    <r>
      <rPr>
        <i/>
        <sz val="12"/>
        <rFont val="Times New Roman"/>
        <family val="1"/>
        <charset val="238"/>
      </rPr>
      <t>Academic ethics and integrity</t>
    </r>
  </si>
  <si>
    <t>31010030002PM1311207</t>
  </si>
  <si>
    <r>
      <t xml:space="preserve">Controlul analitic al medicamentelor şi produselor cosmetice
</t>
    </r>
    <r>
      <rPr>
        <i/>
        <sz val="12"/>
        <color indexed="8"/>
        <rFont val="Times New Roman"/>
        <family val="1"/>
        <charset val="238"/>
      </rPr>
      <t>Analytical control of drugs and cosmetic products</t>
    </r>
  </si>
  <si>
    <t>31010030002PM1212101</t>
  </si>
  <si>
    <r>
      <t xml:space="preserve">Medicamente de sinteză 
</t>
    </r>
    <r>
      <rPr>
        <i/>
        <sz val="12"/>
        <rFont val="Times New Roman"/>
        <family val="1"/>
        <charset val="238"/>
      </rPr>
      <t>Synthetic drugs</t>
    </r>
  </si>
  <si>
    <t>31010030002PM1212102</t>
  </si>
  <si>
    <r>
      <t xml:space="preserve">Chimie cosmetică
</t>
    </r>
    <r>
      <rPr>
        <i/>
        <sz val="12"/>
        <rFont val="Times New Roman"/>
        <family val="1"/>
        <charset val="238"/>
      </rPr>
      <t>Cosmetic chemistry</t>
    </r>
  </si>
  <si>
    <t>31010030002PM1212103</t>
  </si>
  <si>
    <r>
      <t>Discipline opţionale: 1 din 2</t>
    </r>
    <r>
      <rPr>
        <sz val="12"/>
        <rFont val="Times New Roman"/>
        <family val="1"/>
        <charset val="238"/>
      </rPr>
      <t xml:space="preserve"> (Optional courses: 1 out of 2)</t>
    </r>
  </si>
  <si>
    <r>
      <t xml:space="preserve">Materiale anorganice biocompatibile
</t>
    </r>
    <r>
      <rPr>
        <i/>
        <sz val="12"/>
        <rFont val="Times New Roman"/>
        <family val="1"/>
        <charset val="238"/>
      </rPr>
      <t>Biocompatible inorganic materials</t>
    </r>
  </si>
  <si>
    <r>
      <t>Discipline opţionale: 1 din 4</t>
    </r>
    <r>
      <rPr>
        <sz val="12"/>
        <rFont val="Times New Roman"/>
        <family val="1"/>
        <charset val="238"/>
      </rPr>
      <t xml:space="preserve"> (Optional courses: 1 out of 4)</t>
    </r>
  </si>
  <si>
    <r>
      <t xml:space="preserve">Metode spectrale de analiză 
</t>
    </r>
    <r>
      <rPr>
        <i/>
        <sz val="12"/>
        <rFont val="Times New Roman"/>
        <family val="1"/>
        <charset val="238"/>
      </rPr>
      <t>Spectral methods of analysis</t>
    </r>
  </si>
  <si>
    <t>31010030002PM1222106</t>
  </si>
  <si>
    <r>
      <t xml:space="preserve">Produşi anorganici în sinteza materialelor bioactive
</t>
    </r>
    <r>
      <rPr>
        <i/>
        <sz val="12"/>
        <rFont val="Times New Roman"/>
        <family val="1"/>
        <charset val="238"/>
      </rPr>
      <t xml:space="preserve">Inorganic compounds for the bioactive materials synthesis </t>
    </r>
  </si>
  <si>
    <t>31010030002PM1222107</t>
  </si>
  <si>
    <r>
      <t xml:space="preserve">Compuşi naturali cu aplicaţii în medicină
</t>
    </r>
    <r>
      <rPr>
        <i/>
        <sz val="12"/>
        <rFont val="Times New Roman"/>
        <family val="1"/>
        <charset val="238"/>
      </rPr>
      <t>Medicinal</t>
    </r>
    <r>
      <rPr>
        <sz val="12"/>
        <rFont val="Times New Roman"/>
        <family val="1"/>
        <charset val="238"/>
      </rPr>
      <t xml:space="preserve"> n</t>
    </r>
    <r>
      <rPr>
        <i/>
        <sz val="12"/>
        <rFont val="Times New Roman"/>
        <family val="1"/>
        <charset val="238"/>
      </rPr>
      <t>atural compounds</t>
    </r>
  </si>
  <si>
    <t>31010030002PM1222108</t>
  </si>
  <si>
    <r>
      <t xml:space="preserve">Activitate de cercetare
</t>
    </r>
    <r>
      <rPr>
        <i/>
        <sz val="12"/>
        <rFont val="Times New Roman"/>
        <family val="1"/>
        <charset val="238"/>
      </rPr>
      <t>Research activities</t>
    </r>
  </si>
  <si>
    <t>31010030002PM1222109</t>
  </si>
  <si>
    <r>
      <t>Discipline facultative</t>
    </r>
    <r>
      <rPr>
        <sz val="12"/>
        <rFont val="Times New Roman"/>
        <family val="1"/>
        <charset val="238"/>
      </rPr>
      <t xml:space="preserve"> (Supplementary courses)</t>
    </r>
  </si>
  <si>
    <r>
      <t xml:space="preserve">Microbiologie şi imunologie
</t>
    </r>
    <r>
      <rPr>
        <i/>
        <sz val="12"/>
        <color indexed="8"/>
        <rFont val="Times New Roman"/>
        <family val="1"/>
        <charset val="238"/>
      </rPr>
      <t>Microbiology and imunology</t>
    </r>
  </si>
  <si>
    <t>31010030002PM1232110</t>
  </si>
  <si>
    <r>
      <t xml:space="preserve">Genetică şi diagnostic molecular 
</t>
    </r>
    <r>
      <rPr>
        <i/>
        <sz val="12"/>
        <rFont val="Times New Roman"/>
        <family val="1"/>
        <charset val="238"/>
      </rPr>
      <t xml:space="preserve">Genetics and molecular diagnostic </t>
    </r>
  </si>
  <si>
    <t>31010030002PM1232111</t>
  </si>
  <si>
    <r>
      <t xml:space="preserve">Compuşi anorganici cu acţiune terapeutică
</t>
    </r>
    <r>
      <rPr>
        <i/>
        <sz val="12"/>
        <rFont val="Times New Roman"/>
        <family val="1"/>
        <charset val="238"/>
      </rPr>
      <t>Inorganic compounds with therapeutic activity</t>
    </r>
  </si>
  <si>
    <t>31010030002PM1312201</t>
  </si>
  <si>
    <r>
      <t xml:space="preserve">Strategii în sinteza organică 
</t>
    </r>
    <r>
      <rPr>
        <i/>
        <sz val="12"/>
        <rFont val="Times New Roman"/>
        <family val="1"/>
        <charset val="238"/>
      </rPr>
      <t>Strategies in organic synthesis</t>
    </r>
  </si>
  <si>
    <t>31010030002PM1212202</t>
  </si>
  <si>
    <r>
      <t xml:space="preserve">Activitate de cercetare pentru elaborarea lucrării de disertaţie
</t>
    </r>
    <r>
      <rPr>
        <i/>
        <sz val="12"/>
        <rFont val="Times New Roman"/>
        <family val="1"/>
        <charset val="238"/>
      </rPr>
      <t>Research for elaboration of the dissertation</t>
    </r>
  </si>
  <si>
    <t>Discipline opţionale: 1 din 2 (Optional courses: 1 out of 2)</t>
  </si>
  <si>
    <r>
      <t xml:space="preserve">Structura, dinamica şi energetica sistemelor moleculare. Farmacocinetică şi farmacodinamică.
</t>
    </r>
    <r>
      <rPr>
        <i/>
        <sz val="12"/>
        <rFont val="Times New Roman"/>
        <family val="1"/>
        <charset val="238"/>
      </rPr>
      <t>Structure, dynamics and energetics of molecular systems. Pharmacokinetics and pharmacodynamics</t>
    </r>
    <r>
      <rPr>
        <sz val="12"/>
        <rFont val="Times New Roman"/>
        <family val="1"/>
        <charset val="238"/>
      </rPr>
      <t>.</t>
    </r>
  </si>
  <si>
    <t>31010030002PM1222204</t>
  </si>
  <si>
    <r>
      <t>Modelare moleculară</t>
    </r>
    <r>
      <rPr>
        <i/>
        <sz val="12"/>
        <rFont val="Times New Roman"/>
        <family val="1"/>
        <charset val="238"/>
      </rPr>
      <t xml:space="preserve">
Molecular modeling</t>
    </r>
  </si>
  <si>
    <t>31010030002PM1222205</t>
  </si>
  <si>
    <t>Discipline opţionale: 1 din 4 (Optional courses: 1 out of 4)</t>
  </si>
  <si>
    <r>
      <t xml:space="preserve">Compuşi radiofarmaceutici
</t>
    </r>
    <r>
      <rPr>
        <i/>
        <sz val="12"/>
        <rFont val="Times New Roman"/>
        <family val="1"/>
        <charset val="238"/>
      </rPr>
      <t>Radiopharmaceutical compounds</t>
    </r>
  </si>
  <si>
    <t>31010030002PM1222206</t>
  </si>
  <si>
    <r>
      <t xml:space="preserve">Medicamente de bio- şi semisinteză
</t>
    </r>
    <r>
      <rPr>
        <i/>
        <sz val="12"/>
        <rFont val="Times New Roman"/>
        <family val="1"/>
        <charset val="238"/>
      </rPr>
      <t>Biosynthetic and semi-synthetic drugs</t>
    </r>
  </si>
  <si>
    <t>31010030002PM1222207</t>
  </si>
  <si>
    <r>
      <t xml:space="preserve">Studiul proceselor electrochimice implicate în acţiunea medicamentelor
</t>
    </r>
    <r>
      <rPr>
        <i/>
        <sz val="12"/>
        <rFont val="Times New Roman"/>
        <family val="1"/>
        <charset val="238"/>
      </rPr>
      <t>Study of electrochemical processes involved in medication action</t>
    </r>
  </si>
  <si>
    <t>31010030002PM1222208</t>
  </si>
  <si>
    <t>31010030002PM1222209</t>
  </si>
  <si>
    <r>
      <t xml:space="preserve">Hematologie - hemostază
</t>
    </r>
    <r>
      <rPr>
        <i/>
        <sz val="12"/>
        <rFont val="Times New Roman"/>
        <family val="1"/>
        <charset val="238"/>
      </rPr>
      <t xml:space="preserve">Hematology - haemostasis </t>
    </r>
  </si>
  <si>
    <t>31010030002PM1232210</t>
  </si>
  <si>
    <t>Prof.univ.dr. Aurel PUI</t>
  </si>
  <si>
    <t>Prof.univ.dr.habil. Mihail-Lucian BÎRSĂ</t>
  </si>
  <si>
    <r>
      <t xml:space="preserve">Compuşi anorganici utilizaţi în formularea şi condiţionarea produselor cosmetice şi farmaceutice
</t>
    </r>
    <r>
      <rPr>
        <i/>
        <sz val="12"/>
        <rFont val="Times New Roman"/>
        <family val="1"/>
        <charset val="238"/>
      </rPr>
      <t>Inorganic compounds used in formulation and conditioning of cosmetic and pharmaceutical products</t>
    </r>
  </si>
  <si>
    <t>DF</t>
  </si>
  <si>
    <t>DS</t>
  </si>
  <si>
    <t>DC</t>
  </si>
  <si>
    <t>31010030002PM1211205</t>
  </si>
  <si>
    <t>31010030002PM1222104</t>
  </si>
  <si>
    <t>31010030002PM1222105</t>
  </si>
  <si>
    <t>31010030002PM1212203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</si>
</sst>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Trebuchet MS"/>
      <family val="2"/>
    </font>
    <font>
      <sz val="12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b/>
      <sz val="18"/>
      <name val="Trebuchet MS"/>
      <family val="2"/>
    </font>
    <font>
      <b/>
      <sz val="16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theme="0"/>
      <name val="Trebuchet MS"/>
      <family val="2"/>
    </font>
    <font>
      <b/>
      <sz val="10"/>
      <name val="Trebuchet MS"/>
      <family val="2"/>
    </font>
    <font>
      <b/>
      <sz val="10"/>
      <color theme="0"/>
      <name val="Trebuchet MS"/>
      <family val="2"/>
    </font>
    <font>
      <sz val="14"/>
      <color theme="0"/>
      <name val="Trebuchet MS"/>
      <family val="2"/>
    </font>
    <font>
      <i/>
      <sz val="12"/>
      <name val="Trebuchet MS"/>
      <family val="2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0"/>
      <color indexed="9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9"/>
      <name val="Trebuchet MS"/>
      <family val="2"/>
    </font>
    <font>
      <sz val="11"/>
      <color indexed="10"/>
      <name val="Times New Roman"/>
      <family val="1"/>
      <charset val="238"/>
    </font>
    <font>
      <b/>
      <sz val="10"/>
      <color rgb="FFFF0000"/>
      <name val="Trebuchet MS"/>
      <family val="2"/>
      <charset val="238"/>
    </font>
    <font>
      <b/>
      <sz val="10"/>
      <color rgb="FFFF0000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9" fillId="0" borderId="0"/>
    <xf numFmtId="0" fontId="33" fillId="0" borderId="0"/>
  </cellStyleXfs>
  <cellXfs count="164">
    <xf numFmtId="0" fontId="0" fillId="0" borderId="0" xfId="0"/>
    <xf numFmtId="0" fontId="3" fillId="3" borderId="0" xfId="2" applyFont="1" applyFill="1"/>
    <xf numFmtId="0" fontId="4" fillId="3" borderId="0" xfId="2" applyFont="1" applyFill="1"/>
    <xf numFmtId="0" fontId="5" fillId="3" borderId="0" xfId="2" applyFont="1" applyFill="1"/>
    <xf numFmtId="0" fontId="6" fillId="3" borderId="0" xfId="2" applyFont="1" applyFill="1" applyAlignment="1">
      <alignment horizontal="center"/>
    </xf>
    <xf numFmtId="0" fontId="3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5" fillId="3" borderId="19" xfId="0" applyFont="1" applyFill="1" applyBorder="1" applyAlignment="1">
      <alignment horizontal="center" vertical="center" wrapText="1"/>
    </xf>
    <xf numFmtId="0" fontId="12" fillId="3" borderId="0" xfId="2" applyFont="1" applyFill="1"/>
    <xf numFmtId="0" fontId="5" fillId="3" borderId="25" xfId="1" applyFont="1" applyFill="1" applyBorder="1" applyAlignment="1">
      <alignment horizontal="center" vertical="center" wrapText="1"/>
    </xf>
    <xf numFmtId="0" fontId="14" fillId="3" borderId="0" xfId="2" applyFont="1" applyFill="1" applyBorder="1" applyAlignment="1">
      <alignment horizontal="center" vertical="center"/>
    </xf>
    <xf numFmtId="0" fontId="15" fillId="3" borderId="0" xfId="2" applyFont="1" applyFill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/>
    </xf>
    <xf numFmtId="0" fontId="11" fillId="3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7" fillId="3" borderId="0" xfId="2" applyFont="1" applyFill="1" applyAlignment="1">
      <alignment vertical="center"/>
    </xf>
    <xf numFmtId="0" fontId="17" fillId="3" borderId="0" xfId="2" applyFont="1" applyFill="1" applyAlignment="1">
      <alignment vertical="center"/>
    </xf>
    <xf numFmtId="0" fontId="8" fillId="3" borderId="0" xfId="2" applyFont="1" applyFill="1" applyBorder="1" applyAlignment="1">
      <alignment horizontal="right" vertical="center"/>
    </xf>
    <xf numFmtId="0" fontId="3" fillId="3" borderId="0" xfId="2" applyFont="1" applyFill="1" applyAlignment="1">
      <alignment horizontal="center" vertical="center"/>
    </xf>
    <xf numFmtId="0" fontId="14" fillId="3" borderId="13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 vertical="center"/>
    </xf>
    <xf numFmtId="0" fontId="14" fillId="5" borderId="3" xfId="2" applyFont="1" applyFill="1" applyBorder="1" applyAlignment="1">
      <alignment vertical="center" wrapText="1"/>
    </xf>
    <xf numFmtId="0" fontId="14" fillId="5" borderId="5" xfId="2" applyFont="1" applyFill="1" applyBorder="1" applyAlignment="1">
      <alignment vertical="center" wrapText="1"/>
    </xf>
    <xf numFmtId="0" fontId="14" fillId="5" borderId="7" xfId="2" applyFont="1" applyFill="1" applyBorder="1" applyAlignment="1">
      <alignment vertical="center"/>
    </xf>
    <xf numFmtId="0" fontId="5" fillId="3" borderId="23" xfId="2" applyFont="1" applyFill="1" applyBorder="1" applyAlignment="1">
      <alignment horizontal="center" vertical="center"/>
    </xf>
    <xf numFmtId="0" fontId="14" fillId="5" borderId="0" xfId="2" applyFont="1" applyFill="1" applyBorder="1" applyAlignment="1">
      <alignment horizontal="left" vertical="center" wrapText="1"/>
    </xf>
    <xf numFmtId="0" fontId="14" fillId="5" borderId="7" xfId="2" applyFont="1" applyFill="1" applyBorder="1" applyAlignment="1">
      <alignment horizontal="left" vertical="center" wrapText="1"/>
    </xf>
    <xf numFmtId="0" fontId="14" fillId="3" borderId="26" xfId="2" applyFont="1" applyFill="1" applyBorder="1" applyAlignment="1">
      <alignment horizontal="center" vertical="center"/>
    </xf>
    <xf numFmtId="0" fontId="14" fillId="3" borderId="27" xfId="2" applyFont="1" applyFill="1" applyBorder="1" applyAlignment="1">
      <alignment horizontal="center" vertical="center"/>
    </xf>
    <xf numFmtId="0" fontId="14" fillId="3" borderId="0" xfId="2" applyFont="1" applyFill="1" applyBorder="1" applyAlignment="1">
      <alignment horizontal="right" vertical="center"/>
    </xf>
    <xf numFmtId="0" fontId="14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horizontal="left" vertical="center"/>
    </xf>
    <xf numFmtId="0" fontId="14" fillId="3" borderId="1" xfId="2" applyFont="1" applyFill="1" applyBorder="1" applyAlignment="1">
      <alignment vertical="center" wrapText="1"/>
    </xf>
    <xf numFmtId="0" fontId="14" fillId="3" borderId="11" xfId="2" applyFont="1" applyFill="1" applyBorder="1" applyAlignment="1">
      <alignment vertical="center" wrapText="1"/>
    </xf>
    <xf numFmtId="0" fontId="14" fillId="3" borderId="12" xfId="2" applyFont="1" applyFill="1" applyBorder="1" applyAlignment="1">
      <alignment vertical="center" wrapText="1"/>
    </xf>
    <xf numFmtId="0" fontId="9" fillId="3" borderId="0" xfId="2" applyFont="1" applyFill="1" applyAlignment="1">
      <alignment vertical="center"/>
    </xf>
    <xf numFmtId="0" fontId="3" fillId="3" borderId="0" xfId="2" applyFont="1" applyFill="1" applyAlignment="1">
      <alignment vertical="center" wrapText="1"/>
    </xf>
    <xf numFmtId="0" fontId="3" fillId="3" borderId="0" xfId="2" applyFont="1" applyFill="1" applyAlignment="1">
      <alignment horizontal="center" vertical="center"/>
    </xf>
    <xf numFmtId="0" fontId="14" fillId="5" borderId="7" xfId="2" applyFont="1" applyFill="1" applyBorder="1" applyAlignment="1">
      <alignment vertical="center"/>
    </xf>
    <xf numFmtId="0" fontId="14" fillId="3" borderId="2" xfId="2" applyFont="1" applyFill="1" applyBorder="1" applyAlignment="1">
      <alignment horizontal="center" vertical="center"/>
    </xf>
    <xf numFmtId="0" fontId="14" fillId="3" borderId="12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 wrapText="1"/>
    </xf>
    <xf numFmtId="0" fontId="18" fillId="6" borderId="0" xfId="2" applyFont="1" applyFill="1"/>
    <xf numFmtId="0" fontId="19" fillId="6" borderId="0" xfId="2" applyFont="1" applyFill="1" applyAlignment="1"/>
    <xf numFmtId="0" fontId="20" fillId="6" borderId="0" xfId="2" applyFont="1" applyFill="1"/>
    <xf numFmtId="0" fontId="21" fillId="6" borderId="0" xfId="2" applyFont="1" applyFill="1" applyAlignment="1">
      <alignment horizontal="center"/>
    </xf>
    <xf numFmtId="0" fontId="19" fillId="6" borderId="0" xfId="2" applyFont="1" applyFill="1"/>
    <xf numFmtId="0" fontId="22" fillId="6" borderId="0" xfId="2" applyFont="1" applyFill="1"/>
    <xf numFmtId="0" fontId="23" fillId="6" borderId="0" xfId="2" applyFont="1" applyFill="1"/>
    <xf numFmtId="0" fontId="18" fillId="6" borderId="0" xfId="2" applyFont="1" applyFill="1" applyAlignment="1">
      <alignment horizontal="center" vertical="center"/>
    </xf>
    <xf numFmtId="0" fontId="20" fillId="6" borderId="0" xfId="2" applyFont="1" applyFill="1" applyAlignment="1">
      <alignment vertical="top" wrapText="1"/>
    </xf>
    <xf numFmtId="0" fontId="23" fillId="6" borderId="0" xfId="2" applyFont="1" applyFill="1" applyAlignment="1">
      <alignment vertical="center"/>
    </xf>
    <xf numFmtId="0" fontId="24" fillId="6" borderId="0" xfId="2" applyFont="1" applyFill="1" applyAlignment="1">
      <alignment vertical="center"/>
    </xf>
    <xf numFmtId="0" fontId="25" fillId="6" borderId="0" xfId="2" applyFont="1" applyFill="1" applyAlignment="1">
      <alignment vertical="center"/>
    </xf>
    <xf numFmtId="0" fontId="26" fillId="6" borderId="0" xfId="2" applyFont="1" applyFill="1" applyAlignment="1">
      <alignment horizontal="center" vertical="center"/>
    </xf>
    <xf numFmtId="0" fontId="19" fillId="6" borderId="0" xfId="2" applyFont="1" applyFill="1" applyAlignment="1">
      <alignment vertical="center"/>
    </xf>
    <xf numFmtId="0" fontId="20" fillId="6" borderId="0" xfId="2" applyFont="1" applyFill="1" applyAlignment="1">
      <alignment vertical="center" wrapText="1"/>
    </xf>
    <xf numFmtId="0" fontId="22" fillId="6" borderId="0" xfId="2" applyFont="1" applyFill="1" applyAlignment="1">
      <alignment vertical="center"/>
    </xf>
    <xf numFmtId="0" fontId="20" fillId="6" borderId="0" xfId="2" applyFont="1" applyFill="1" applyAlignment="1">
      <alignment vertical="center"/>
    </xf>
    <xf numFmtId="0" fontId="21" fillId="6" borderId="0" xfId="2" applyFont="1" applyFill="1" applyAlignment="1">
      <alignment horizontal="center" vertical="center"/>
    </xf>
    <xf numFmtId="0" fontId="19" fillId="6" borderId="0" xfId="2" applyFont="1" applyFill="1" applyAlignment="1">
      <alignment horizontal="center"/>
    </xf>
    <xf numFmtId="0" fontId="18" fillId="6" borderId="0" xfId="2" applyFont="1" applyFill="1" applyAlignment="1">
      <alignment vertical="center"/>
    </xf>
    <xf numFmtId="0" fontId="27" fillId="6" borderId="0" xfId="2" applyFont="1" applyFill="1" applyAlignment="1">
      <alignment vertical="center"/>
    </xf>
    <xf numFmtId="0" fontId="20" fillId="6" borderId="0" xfId="2" applyFont="1" applyFill="1" applyAlignment="1">
      <alignment horizontal="center" vertical="center"/>
    </xf>
    <xf numFmtId="0" fontId="19" fillId="6" borderId="0" xfId="2" applyFont="1" applyFill="1" applyAlignment="1">
      <alignment horizontal="left" vertical="center"/>
    </xf>
    <xf numFmtId="0" fontId="19" fillId="6" borderId="0" xfId="2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wrapText="1"/>
    </xf>
    <xf numFmtId="0" fontId="19" fillId="6" borderId="17" xfId="2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vertical="center" wrapText="1"/>
    </xf>
    <xf numFmtId="0" fontId="19" fillId="6" borderId="18" xfId="2" applyFont="1" applyFill="1" applyBorder="1" applyAlignment="1">
      <alignment vertical="center" wrapText="1"/>
    </xf>
    <xf numFmtId="0" fontId="19" fillId="6" borderId="18" xfId="3" applyFont="1" applyFill="1" applyBorder="1" applyAlignment="1">
      <alignment vertical="justify" wrapText="1"/>
    </xf>
    <xf numFmtId="0" fontId="20" fillId="6" borderId="0" xfId="0" applyFont="1" applyFill="1" applyAlignment="1">
      <alignment wrapText="1"/>
    </xf>
    <xf numFmtId="0" fontId="14" fillId="5" borderId="3" xfId="2" applyFont="1" applyFill="1" applyBorder="1" applyAlignment="1">
      <alignment horizontal="left" vertical="center" wrapText="1"/>
    </xf>
    <xf numFmtId="0" fontId="30" fillId="6" borderId="34" xfId="0" applyFont="1" applyFill="1" applyBorder="1" applyAlignment="1">
      <alignment horizontal="center" vertical="top"/>
    </xf>
    <xf numFmtId="0" fontId="30" fillId="6" borderId="18" xfId="0" applyFont="1" applyFill="1" applyBorder="1" applyAlignment="1">
      <alignment horizontal="center" vertical="top"/>
    </xf>
    <xf numFmtId="0" fontId="30" fillId="0" borderId="18" xfId="0" applyFont="1" applyFill="1" applyBorder="1" applyAlignment="1">
      <alignment horizontal="center" vertical="top"/>
    </xf>
    <xf numFmtId="0" fontId="31" fillId="0" borderId="34" xfId="0" applyFont="1" applyBorder="1" applyAlignment="1">
      <alignment horizontal="center" vertical="center" wrapText="1"/>
    </xf>
    <xf numFmtId="0" fontId="31" fillId="8" borderId="22" xfId="2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top"/>
    </xf>
    <xf numFmtId="0" fontId="31" fillId="0" borderId="18" xfId="0" applyFont="1" applyBorder="1" applyAlignment="1">
      <alignment horizontal="center" vertical="center"/>
    </xf>
    <xf numFmtId="1" fontId="14" fillId="3" borderId="26" xfId="2" applyNumberFormat="1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vertical="top" wrapText="1"/>
    </xf>
    <xf numFmtId="0" fontId="19" fillId="0" borderId="18" xfId="0" applyFont="1" applyBorder="1" applyAlignment="1">
      <alignment vertical="top" wrapText="1"/>
    </xf>
    <xf numFmtId="0" fontId="20" fillId="0" borderId="18" xfId="0" applyFont="1" applyBorder="1" applyAlignment="1">
      <alignment horizontal="center" vertical="center"/>
    </xf>
    <xf numFmtId="10" fontId="14" fillId="3" borderId="26" xfId="2" applyNumberFormat="1" applyFont="1" applyFill="1" applyBorder="1" applyAlignment="1">
      <alignment horizontal="center" vertical="center"/>
    </xf>
    <xf numFmtId="9" fontId="14" fillId="3" borderId="26" xfId="2" applyNumberFormat="1" applyFont="1" applyFill="1" applyBorder="1" applyAlignment="1">
      <alignment horizontal="center" vertical="center"/>
    </xf>
    <xf numFmtId="0" fontId="19" fillId="6" borderId="6" xfId="2" applyFont="1" applyFill="1" applyBorder="1" applyAlignment="1">
      <alignment horizontal="center" vertical="center"/>
    </xf>
    <xf numFmtId="0" fontId="30" fillId="6" borderId="8" xfId="0" applyFont="1" applyFill="1" applyBorder="1" applyAlignment="1">
      <alignment horizontal="center" vertical="top"/>
    </xf>
    <xf numFmtId="0" fontId="19" fillId="0" borderId="18" xfId="0" applyFont="1" applyBorder="1" applyAlignment="1">
      <alignment wrapText="1"/>
    </xf>
    <xf numFmtId="0" fontId="30" fillId="6" borderId="19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19" fillId="0" borderId="18" xfId="4" applyFont="1" applyBorder="1" applyAlignment="1">
      <alignment vertical="top" wrapText="1"/>
    </xf>
    <xf numFmtId="0" fontId="19" fillId="0" borderId="18" xfId="0" applyFont="1" applyBorder="1" applyAlignment="1">
      <alignment vertical="justify" wrapText="1"/>
    </xf>
    <xf numFmtId="0" fontId="34" fillId="7" borderId="7" xfId="2" applyFont="1" applyFill="1" applyBorder="1" applyAlignment="1">
      <alignment horizontal="center" vertical="center"/>
    </xf>
    <xf numFmtId="0" fontId="8" fillId="7" borderId="7" xfId="2" applyFont="1" applyFill="1" applyBorder="1" applyAlignment="1">
      <alignment vertical="center"/>
    </xf>
    <xf numFmtId="0" fontId="12" fillId="6" borderId="0" xfId="2" applyFont="1" applyFill="1"/>
    <xf numFmtId="0" fontId="19" fillId="0" borderId="18" xfId="3" applyFont="1" applyBorder="1" applyAlignment="1">
      <alignment vertical="top" wrapText="1"/>
    </xf>
    <xf numFmtId="0" fontId="31" fillId="6" borderId="18" xfId="0" applyFont="1" applyFill="1" applyBorder="1" applyAlignment="1">
      <alignment horizontal="center" vertical="center" wrapText="1"/>
    </xf>
    <xf numFmtId="0" fontId="31" fillId="6" borderId="18" xfId="0" applyFont="1" applyFill="1" applyBorder="1" applyAlignment="1">
      <alignment horizontal="center" vertical="center"/>
    </xf>
    <xf numFmtId="10" fontId="14" fillId="3" borderId="27" xfId="2" applyNumberFormat="1" applyFont="1" applyFill="1" applyBorder="1" applyAlignment="1">
      <alignment horizontal="center" vertical="center"/>
    </xf>
    <xf numFmtId="0" fontId="19" fillId="0" borderId="34" xfId="0" applyFont="1" applyBorder="1" applyAlignment="1">
      <alignment vertical="top" wrapText="1"/>
    </xf>
    <xf numFmtId="0" fontId="19" fillId="0" borderId="18" xfId="0" applyFont="1" applyFill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1" fontId="31" fillId="0" borderId="18" xfId="0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19" fillId="0" borderId="18" xfId="3" applyFont="1" applyFill="1" applyBorder="1" applyAlignment="1">
      <alignment vertical="justify" wrapText="1"/>
    </xf>
    <xf numFmtId="9" fontId="5" fillId="3" borderId="20" xfId="2" applyNumberFormat="1" applyFont="1" applyFill="1" applyBorder="1" applyAlignment="1">
      <alignment horizontal="center" vertical="center"/>
    </xf>
    <xf numFmtId="10" fontId="5" fillId="3" borderId="21" xfId="2" applyNumberFormat="1" applyFont="1" applyFill="1" applyBorder="1" applyAlignment="1">
      <alignment horizontal="center" vertical="center"/>
    </xf>
    <xf numFmtId="0" fontId="31" fillId="8" borderId="24" xfId="2" applyFont="1" applyFill="1" applyBorder="1" applyAlignment="1">
      <alignment horizontal="center" vertical="center"/>
    </xf>
    <xf numFmtId="0" fontId="36" fillId="3" borderId="2" xfId="2" applyFont="1" applyFill="1" applyBorder="1" applyAlignment="1">
      <alignment horizontal="center" vertical="center"/>
    </xf>
    <xf numFmtId="0" fontId="37" fillId="3" borderId="2" xfId="2" applyFont="1" applyFill="1" applyBorder="1" applyAlignment="1">
      <alignment horizontal="center" vertical="center"/>
    </xf>
    <xf numFmtId="0" fontId="14" fillId="5" borderId="7" xfId="2" applyFont="1" applyFill="1" applyBorder="1" applyAlignment="1">
      <alignment horizontal="center" vertical="center" wrapText="1"/>
    </xf>
    <xf numFmtId="10" fontId="5" fillId="3" borderId="23" xfId="2" applyNumberFormat="1" applyFont="1" applyFill="1" applyBorder="1" applyAlignment="1">
      <alignment horizontal="center" vertical="center"/>
    </xf>
    <xf numFmtId="10" fontId="5" fillId="3" borderId="20" xfId="2" applyNumberFormat="1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wrapText="1"/>
    </xf>
    <xf numFmtId="9" fontId="5" fillId="3" borderId="21" xfId="2" applyNumberFormat="1" applyFont="1" applyFill="1" applyBorder="1" applyAlignment="1">
      <alignment horizontal="center" vertical="center"/>
    </xf>
    <xf numFmtId="0" fontId="3" fillId="3" borderId="0" xfId="2" applyFont="1" applyFill="1" applyAlignment="1">
      <alignment horizontal="left" vertical="center" wrapText="1"/>
    </xf>
    <xf numFmtId="0" fontId="14" fillId="5" borderId="17" xfId="2" applyFont="1" applyFill="1" applyBorder="1" applyAlignment="1">
      <alignment horizontal="left" vertical="center" wrapText="1"/>
    </xf>
    <xf numFmtId="0" fontId="14" fillId="5" borderId="19" xfId="2" applyFont="1" applyFill="1" applyBorder="1" applyAlignment="1">
      <alignment horizontal="left" vertical="center" wrapText="1"/>
    </xf>
    <xf numFmtId="0" fontId="14" fillId="3" borderId="26" xfId="2" applyFont="1" applyFill="1" applyBorder="1" applyAlignment="1">
      <alignment horizontal="right" vertical="center" wrapText="1"/>
    </xf>
    <xf numFmtId="0" fontId="14" fillId="3" borderId="27" xfId="2" applyFont="1" applyFill="1" applyBorder="1" applyAlignment="1">
      <alignment horizontal="right" vertical="center" wrapText="1"/>
    </xf>
    <xf numFmtId="0" fontId="14" fillId="3" borderId="28" xfId="2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12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/>
    </xf>
    <xf numFmtId="0" fontId="14" fillId="3" borderId="12" xfId="2" applyFont="1" applyFill="1" applyBorder="1" applyAlignment="1">
      <alignment horizontal="center" vertical="center"/>
    </xf>
    <xf numFmtId="0" fontId="14" fillId="4" borderId="6" xfId="2" applyFont="1" applyFill="1" applyBorder="1" applyAlignment="1">
      <alignment horizontal="center" vertical="center" wrapText="1"/>
    </xf>
    <xf numFmtId="0" fontId="14" fillId="4" borderId="7" xfId="2" applyFont="1" applyFill="1" applyBorder="1" applyAlignment="1">
      <alignment horizontal="center" vertical="center"/>
    </xf>
    <xf numFmtId="0" fontId="14" fillId="4" borderId="9" xfId="2" applyFont="1" applyFill="1" applyBorder="1" applyAlignment="1">
      <alignment horizontal="center" vertical="center"/>
    </xf>
    <xf numFmtId="0" fontId="14" fillId="4" borderId="15" xfId="2" applyFont="1" applyFill="1" applyBorder="1" applyAlignment="1">
      <alignment horizontal="center" vertical="center"/>
    </xf>
    <xf numFmtId="0" fontId="14" fillId="4" borderId="10" xfId="2" applyFont="1" applyFill="1" applyBorder="1" applyAlignment="1">
      <alignment horizontal="center" vertical="center"/>
    </xf>
    <xf numFmtId="0" fontId="14" fillId="4" borderId="16" xfId="2" applyFont="1" applyFill="1" applyBorder="1" applyAlignment="1">
      <alignment horizontal="center" vertical="center"/>
    </xf>
    <xf numFmtId="0" fontId="14" fillId="4" borderId="7" xfId="2" applyFont="1" applyFill="1" applyBorder="1" applyAlignment="1">
      <alignment horizontal="center" vertical="center" wrapText="1"/>
    </xf>
    <xf numFmtId="0" fontId="14" fillId="5" borderId="4" xfId="2" applyFont="1" applyFill="1" applyBorder="1" applyAlignment="1">
      <alignment horizontal="left" vertical="center" wrapText="1"/>
    </xf>
    <xf numFmtId="0" fontId="14" fillId="5" borderId="5" xfId="2" applyFont="1" applyFill="1" applyBorder="1" applyAlignment="1">
      <alignment horizontal="left" vertical="center" wrapText="1"/>
    </xf>
    <xf numFmtId="0" fontId="14" fillId="3" borderId="29" xfId="2" applyFont="1" applyFill="1" applyBorder="1" applyAlignment="1">
      <alignment horizontal="right" vertical="center" wrapText="1"/>
    </xf>
    <xf numFmtId="0" fontId="14" fillId="3" borderId="30" xfId="2" applyFont="1" applyFill="1" applyBorder="1" applyAlignment="1">
      <alignment horizontal="right" vertical="center" wrapText="1"/>
    </xf>
    <xf numFmtId="0" fontId="14" fillId="3" borderId="31" xfId="2" applyFont="1" applyFill="1" applyBorder="1" applyAlignment="1">
      <alignment horizontal="right" vertical="center" wrapText="1"/>
    </xf>
    <xf numFmtId="0" fontId="8" fillId="3" borderId="0" xfId="2" applyFont="1" applyFill="1" applyAlignment="1">
      <alignment horizontal="center" vertical="center"/>
    </xf>
    <xf numFmtId="0" fontId="14" fillId="5" borderId="6" xfId="2" applyFont="1" applyFill="1" applyBorder="1" applyAlignment="1">
      <alignment vertical="center"/>
    </xf>
    <xf numFmtId="0" fontId="14" fillId="5" borderId="7" xfId="2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19" fillId="6" borderId="0" xfId="2" applyFont="1" applyFill="1" applyAlignment="1">
      <alignment horizontal="center"/>
    </xf>
    <xf numFmtId="0" fontId="28" fillId="7" borderId="6" xfId="2" applyFont="1" applyFill="1" applyBorder="1" applyAlignment="1">
      <alignment horizontal="left" vertical="center" wrapText="1"/>
    </xf>
    <xf numFmtId="0" fontId="28" fillId="7" borderId="32" xfId="2" applyFont="1" applyFill="1" applyBorder="1" applyAlignment="1">
      <alignment horizontal="left" vertical="center" wrapText="1"/>
    </xf>
    <xf numFmtId="0" fontId="28" fillId="7" borderId="7" xfId="2" applyFont="1" applyFill="1" applyBorder="1" applyAlignment="1">
      <alignment horizontal="left" vertical="center" wrapText="1"/>
    </xf>
    <xf numFmtId="0" fontId="18" fillId="6" borderId="0" xfId="2" applyFont="1" applyFill="1" applyAlignment="1">
      <alignment wrapText="1"/>
    </xf>
    <xf numFmtId="0" fontId="20" fillId="6" borderId="0" xfId="0" applyFont="1" applyFill="1" applyAlignment="1">
      <alignment wrapText="1"/>
    </xf>
    <xf numFmtId="0" fontId="28" fillId="6" borderId="0" xfId="0" applyFont="1" applyFill="1" applyAlignment="1">
      <alignment horizontal="left" wrapText="1"/>
    </xf>
    <xf numFmtId="0" fontId="9" fillId="3" borderId="0" xfId="2" applyFont="1" applyFill="1" applyAlignment="1">
      <alignment horizontal="center" vertical="center"/>
    </xf>
  </cellXfs>
  <cellStyles count="5">
    <cellStyle name="Bad" xfId="1" builtinId="27"/>
    <cellStyle name="Normal" xfId="0" builtinId="0"/>
    <cellStyle name="Normal 3" xfId="3"/>
    <cellStyle name="Normal_Planuri 2001-2002" xfId="2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tabSelected="1" view="pageBreakPreview" zoomScale="80" zoomScaleNormal="100" zoomScaleSheetLayoutView="80" workbookViewId="0">
      <selection activeCell="B41" sqref="B41"/>
    </sheetView>
  </sheetViews>
  <sheetFormatPr defaultColWidth="9.109375" defaultRowHeight="14.4" x14ac:dyDescent="0.35"/>
  <cols>
    <col min="1" max="1" width="4.33203125" style="3" customWidth="1"/>
    <col min="2" max="2" width="60.77734375" style="3" customWidth="1"/>
    <col min="3" max="3" width="23" style="3" hidden="1" customWidth="1"/>
    <col min="4" max="4" width="10.5546875" style="3" customWidth="1"/>
    <col min="5" max="5" width="7.88671875" style="4" customWidth="1"/>
    <col min="6" max="7" width="7.88671875" style="3" customWidth="1"/>
    <col min="8" max="8" width="6.6640625" style="3" customWidth="1"/>
    <col min="9" max="9" width="5.109375" style="3" customWidth="1"/>
    <col min="10" max="12" width="8.33203125" style="3" customWidth="1"/>
    <col min="13" max="13" width="4.88671875" style="3" customWidth="1"/>
    <col min="14" max="14" width="5.109375" style="3" customWidth="1"/>
    <col min="15" max="15" width="3.6640625" style="3" customWidth="1"/>
    <col min="16" max="16384" width="9.109375" style="3"/>
  </cols>
  <sheetData>
    <row r="1" spans="1:15" s="54" customFormat="1" ht="18" x14ac:dyDescent="0.35">
      <c r="A1" s="50" t="s">
        <v>29</v>
      </c>
      <c r="B1" s="51"/>
      <c r="C1" s="51"/>
      <c r="D1" s="52"/>
      <c r="E1" s="53"/>
    </row>
    <row r="2" spans="1:15" s="54" customFormat="1" ht="15.6" x14ac:dyDescent="0.3">
      <c r="A2" s="55" t="s">
        <v>12</v>
      </c>
      <c r="B2" s="51"/>
      <c r="C2" s="51"/>
      <c r="D2" s="52"/>
      <c r="E2" s="53"/>
    </row>
    <row r="3" spans="1:15" s="54" customFormat="1" ht="15.75" customHeight="1" x14ac:dyDescent="0.3">
      <c r="A3" s="56" t="s">
        <v>30</v>
      </c>
      <c r="B3" s="51"/>
      <c r="C3" s="51"/>
      <c r="D3" s="52"/>
      <c r="E3" s="53"/>
      <c r="J3" s="57" t="s">
        <v>0</v>
      </c>
      <c r="M3" s="58"/>
      <c r="N3" s="58"/>
      <c r="O3" s="58"/>
    </row>
    <row r="4" spans="1:15" s="54" customFormat="1" ht="15.75" customHeight="1" x14ac:dyDescent="0.3">
      <c r="A4" s="55" t="s">
        <v>31</v>
      </c>
      <c r="B4" s="51"/>
      <c r="C4" s="51"/>
      <c r="D4" s="52"/>
      <c r="E4" s="53"/>
      <c r="J4" s="57"/>
      <c r="M4" s="58"/>
      <c r="N4" s="58"/>
      <c r="O4" s="58"/>
    </row>
    <row r="5" spans="1:15" s="54" customFormat="1" ht="15.75" customHeight="1" x14ac:dyDescent="0.3">
      <c r="A5" s="59" t="s">
        <v>32</v>
      </c>
      <c r="B5" s="60"/>
      <c r="C5" s="60"/>
      <c r="D5" s="61"/>
      <c r="E5" s="62"/>
      <c r="F5" s="63"/>
      <c r="G5" s="63"/>
      <c r="H5" s="63"/>
      <c r="I5" s="63"/>
      <c r="J5" s="57" t="s">
        <v>17</v>
      </c>
      <c r="M5" s="64"/>
      <c r="N5" s="64"/>
      <c r="O5" s="64"/>
    </row>
    <row r="6" spans="1:15" s="54" customFormat="1" ht="15.75" customHeight="1" x14ac:dyDescent="0.3">
      <c r="A6" s="65" t="s">
        <v>33</v>
      </c>
      <c r="B6" s="60"/>
      <c r="C6" s="60"/>
      <c r="D6" s="61"/>
      <c r="E6" s="62"/>
      <c r="F6" s="63"/>
      <c r="G6" s="63"/>
      <c r="H6" s="63"/>
      <c r="I6" s="63"/>
      <c r="J6" s="57"/>
      <c r="M6" s="64"/>
      <c r="N6" s="64"/>
      <c r="O6" s="64"/>
    </row>
    <row r="7" spans="1:15" s="54" customFormat="1" ht="17.399999999999999" x14ac:dyDescent="0.3">
      <c r="A7" s="59" t="s">
        <v>34</v>
      </c>
      <c r="B7" s="63"/>
      <c r="C7" s="63"/>
      <c r="D7" s="66"/>
      <c r="E7" s="67"/>
      <c r="F7" s="156" t="s">
        <v>18</v>
      </c>
      <c r="G7" s="156"/>
      <c r="H7" s="156"/>
      <c r="I7" s="156"/>
      <c r="J7" s="156"/>
      <c r="K7" s="156"/>
      <c r="L7" s="156"/>
      <c r="M7" s="156"/>
      <c r="N7" s="156"/>
      <c r="O7" s="63"/>
    </row>
    <row r="8" spans="1:15" s="54" customFormat="1" ht="15.6" x14ac:dyDescent="0.3">
      <c r="A8" s="65" t="s">
        <v>35</v>
      </c>
      <c r="B8" s="63"/>
      <c r="C8" s="63"/>
      <c r="D8" s="66"/>
      <c r="E8" s="67"/>
      <c r="F8" s="68"/>
      <c r="G8" s="68"/>
      <c r="H8" s="68"/>
      <c r="I8" s="68"/>
      <c r="J8" s="68"/>
      <c r="K8" s="68"/>
      <c r="L8" s="68"/>
      <c r="M8" s="68"/>
      <c r="N8" s="68"/>
      <c r="O8" s="63"/>
    </row>
    <row r="9" spans="1:15" s="2" customFormat="1" ht="18" x14ac:dyDescent="0.35">
      <c r="A9" s="21" t="s">
        <v>36</v>
      </c>
      <c r="B9" s="21"/>
      <c r="C9" s="21"/>
      <c r="D9" s="7"/>
      <c r="E9" s="8"/>
      <c r="F9" s="27"/>
      <c r="G9" s="27"/>
      <c r="H9" s="27"/>
      <c r="I9" s="27"/>
      <c r="J9" s="27"/>
      <c r="K9" s="27"/>
      <c r="L9" s="27"/>
      <c r="M9" s="27"/>
      <c r="N9" s="27"/>
      <c r="O9" s="6"/>
    </row>
    <row r="10" spans="1:15" s="2" customFormat="1" ht="16.2" x14ac:dyDescent="0.35">
      <c r="A10" s="22" t="s">
        <v>37</v>
      </c>
      <c r="B10" s="6"/>
      <c r="C10" s="6"/>
      <c r="D10" s="7"/>
      <c r="E10" s="8"/>
      <c r="F10" s="27"/>
      <c r="G10" s="27"/>
      <c r="H10" s="27"/>
      <c r="I10" s="27"/>
      <c r="J10" s="27"/>
      <c r="K10" s="27"/>
      <c r="L10" s="27"/>
      <c r="M10" s="27"/>
      <c r="N10" s="27"/>
      <c r="O10" s="6"/>
    </row>
    <row r="11" spans="1:15" s="54" customFormat="1" ht="18" x14ac:dyDescent="0.3">
      <c r="A11" s="69" t="s">
        <v>38</v>
      </c>
      <c r="B11" s="70"/>
      <c r="C11" s="70"/>
      <c r="D11" s="66"/>
      <c r="E11" s="67"/>
      <c r="O11" s="63"/>
    </row>
    <row r="12" spans="1:15" s="54" customFormat="1" ht="15.6" x14ac:dyDescent="0.3">
      <c r="A12" s="63" t="s">
        <v>39</v>
      </c>
      <c r="B12" s="70"/>
      <c r="C12" s="70"/>
      <c r="D12" s="66"/>
      <c r="E12" s="67"/>
      <c r="O12" s="63"/>
    </row>
    <row r="13" spans="1:15" s="54" customFormat="1" ht="18" x14ac:dyDescent="0.3">
      <c r="A13" s="69" t="s">
        <v>40</v>
      </c>
      <c r="B13" s="70"/>
      <c r="C13" s="70"/>
      <c r="D13" s="66"/>
      <c r="E13" s="67"/>
      <c r="O13" s="63"/>
    </row>
    <row r="14" spans="1:15" s="54" customFormat="1" ht="15.6" x14ac:dyDescent="0.3">
      <c r="A14" s="65" t="s">
        <v>41</v>
      </c>
      <c r="B14" s="70"/>
      <c r="C14" s="70"/>
      <c r="D14" s="66"/>
      <c r="E14" s="67"/>
      <c r="O14" s="63"/>
    </row>
    <row r="15" spans="1:15" s="54" customFormat="1" ht="18" x14ac:dyDescent="0.3">
      <c r="A15" s="69" t="s">
        <v>42</v>
      </c>
      <c r="B15" s="63"/>
      <c r="C15" s="63"/>
      <c r="D15" s="71"/>
      <c r="E15" s="67"/>
      <c r="F15" s="63"/>
      <c r="G15" s="63"/>
      <c r="H15" s="63"/>
      <c r="I15" s="63"/>
      <c r="J15" s="63"/>
      <c r="K15" s="63"/>
      <c r="L15" s="63"/>
      <c r="M15" s="72"/>
      <c r="N15" s="63"/>
      <c r="O15" s="63"/>
    </row>
    <row r="16" spans="1:15" s="54" customFormat="1" ht="15.6" x14ac:dyDescent="0.3">
      <c r="A16" s="65" t="s">
        <v>13</v>
      </c>
      <c r="B16" s="63"/>
      <c r="C16" s="63"/>
      <c r="D16" s="71"/>
      <c r="E16" s="67"/>
      <c r="F16" s="63"/>
      <c r="G16" s="63"/>
      <c r="H16" s="63"/>
      <c r="I16" s="63"/>
      <c r="J16" s="63"/>
      <c r="K16" s="63"/>
      <c r="L16" s="63"/>
      <c r="M16" s="72"/>
      <c r="N16" s="63"/>
      <c r="O16" s="63"/>
    </row>
    <row r="17" spans="1:15" s="54" customFormat="1" ht="15.6" x14ac:dyDescent="0.3">
      <c r="A17" s="160" t="s">
        <v>43</v>
      </c>
      <c r="B17" s="161"/>
      <c r="C17" s="79"/>
      <c r="D17" s="66"/>
      <c r="E17" s="67"/>
      <c r="F17" s="73"/>
      <c r="G17" s="74"/>
      <c r="H17" s="74"/>
      <c r="I17" s="74"/>
      <c r="J17" s="74"/>
      <c r="K17" s="74"/>
      <c r="L17" s="74"/>
      <c r="M17" s="162"/>
      <c r="N17" s="162"/>
      <c r="O17" s="162"/>
    </row>
    <row r="18" spans="1:15" s="9" customFormat="1" ht="23.4" x14ac:dyDescent="0.3">
      <c r="A18" s="163" t="s">
        <v>1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43"/>
      <c r="N18" s="43"/>
      <c r="O18" s="43"/>
    </row>
    <row r="19" spans="1:15" s="2" customFormat="1" ht="9.75" customHeight="1" x14ac:dyDescent="0.35">
      <c r="A19" s="10"/>
      <c r="B19" s="6"/>
      <c r="C19" s="6"/>
      <c r="D19" s="7"/>
      <c r="E19" s="8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s="2" customFormat="1" ht="16.2" x14ac:dyDescent="0.35">
      <c r="A20" s="152" t="s">
        <v>2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</row>
    <row r="21" spans="1:15" s="2" customFormat="1" ht="18.600000000000001" thickBot="1" x14ac:dyDescent="0.4">
      <c r="A21" s="28"/>
      <c r="B21" s="39" t="s">
        <v>19</v>
      </c>
      <c r="C21" s="39"/>
      <c r="D21" s="28"/>
      <c r="E21" s="28"/>
      <c r="F21" s="28"/>
      <c r="G21" s="28"/>
      <c r="H21" s="28"/>
      <c r="I21" s="28"/>
      <c r="J21" s="28"/>
      <c r="K21" s="28"/>
      <c r="L21" s="28"/>
    </row>
    <row r="22" spans="1:15" s="7" customFormat="1" ht="29.25" customHeight="1" x14ac:dyDescent="0.3">
      <c r="A22" s="136" t="s">
        <v>3</v>
      </c>
      <c r="B22" s="138" t="s">
        <v>4</v>
      </c>
      <c r="C22" s="123" t="s">
        <v>49</v>
      </c>
      <c r="D22" s="136" t="s">
        <v>20</v>
      </c>
      <c r="E22" s="140" t="s">
        <v>28</v>
      </c>
      <c r="F22" s="141"/>
      <c r="G22" s="141"/>
      <c r="H22" s="142" t="s">
        <v>5</v>
      </c>
      <c r="I22" s="144" t="s">
        <v>6</v>
      </c>
      <c r="J22" s="140" t="s">
        <v>27</v>
      </c>
      <c r="K22" s="146"/>
      <c r="L22" s="146"/>
    </row>
    <row r="23" spans="1:15" s="7" customFormat="1" ht="15" thickBot="1" x14ac:dyDescent="0.35">
      <c r="A23" s="137"/>
      <c r="B23" s="139"/>
      <c r="C23" s="48"/>
      <c r="D23" s="137"/>
      <c r="E23" s="25" t="s">
        <v>8</v>
      </c>
      <c r="F23" s="26" t="s">
        <v>7</v>
      </c>
      <c r="G23" s="26" t="s">
        <v>11</v>
      </c>
      <c r="H23" s="143"/>
      <c r="I23" s="145"/>
      <c r="J23" s="25" t="s">
        <v>8</v>
      </c>
      <c r="K23" s="26" t="s">
        <v>7</v>
      </c>
      <c r="L23" s="26" t="s">
        <v>11</v>
      </c>
    </row>
    <row r="24" spans="1:15" ht="15" thickBot="1" x14ac:dyDescent="0.4">
      <c r="A24" s="147" t="s">
        <v>23</v>
      </c>
      <c r="B24" s="148"/>
      <c r="C24" s="80"/>
      <c r="D24" s="29"/>
      <c r="E24" s="30"/>
      <c r="F24" s="30"/>
      <c r="G24" s="30"/>
      <c r="H24" s="30"/>
      <c r="I24" s="30"/>
      <c r="J24" s="30"/>
      <c r="K24" s="30"/>
      <c r="L24" s="30"/>
    </row>
    <row r="25" spans="1:15" ht="31.2" x14ac:dyDescent="0.35">
      <c r="A25" s="75">
        <v>1</v>
      </c>
      <c r="B25" s="76" t="s">
        <v>44</v>
      </c>
      <c r="C25" s="81" t="s">
        <v>50</v>
      </c>
      <c r="D25" s="20" t="s">
        <v>117</v>
      </c>
      <c r="E25" s="84">
        <v>2</v>
      </c>
      <c r="F25" s="84"/>
      <c r="G25" s="84">
        <v>2</v>
      </c>
      <c r="H25" s="84" t="s">
        <v>55</v>
      </c>
      <c r="I25" s="85">
        <v>6</v>
      </c>
      <c r="J25" s="120">
        <v>0.5</v>
      </c>
      <c r="K25" s="32"/>
      <c r="L25" s="121">
        <v>0.28570000000000001</v>
      </c>
    </row>
    <row r="26" spans="1:15" ht="31.2" x14ac:dyDescent="0.35">
      <c r="A26" s="75">
        <v>2</v>
      </c>
      <c r="B26" s="77" t="s">
        <v>45</v>
      </c>
      <c r="C26" s="82" t="s">
        <v>51</v>
      </c>
      <c r="D26" s="20" t="s">
        <v>117</v>
      </c>
      <c r="E26" s="86">
        <v>2</v>
      </c>
      <c r="F26" s="86"/>
      <c r="G26" s="86">
        <v>2</v>
      </c>
      <c r="H26" s="86" t="s">
        <v>56</v>
      </c>
      <c r="I26" s="85">
        <v>6</v>
      </c>
      <c r="J26" s="120">
        <v>0.5</v>
      </c>
      <c r="K26" s="32"/>
      <c r="L26" s="121">
        <v>0.28570000000000001</v>
      </c>
    </row>
    <row r="27" spans="1:15" ht="31.2" x14ac:dyDescent="0.35">
      <c r="A27" s="75">
        <v>3</v>
      </c>
      <c r="B27" s="77" t="s">
        <v>46</v>
      </c>
      <c r="C27" s="82" t="s">
        <v>52</v>
      </c>
      <c r="D27" s="20" t="s">
        <v>117</v>
      </c>
      <c r="E27" s="86">
        <v>2</v>
      </c>
      <c r="F27" s="86"/>
      <c r="G27" s="86">
        <v>2</v>
      </c>
      <c r="H27" s="86" t="s">
        <v>56</v>
      </c>
      <c r="I27" s="85">
        <v>6</v>
      </c>
      <c r="J27" s="120">
        <v>0.5</v>
      </c>
      <c r="K27" s="32"/>
      <c r="L27" s="121">
        <v>0.28570000000000001</v>
      </c>
    </row>
    <row r="28" spans="1:15" ht="31.2" x14ac:dyDescent="0.35">
      <c r="A28" s="75">
        <v>4</v>
      </c>
      <c r="B28" s="78" t="s">
        <v>47</v>
      </c>
      <c r="C28" s="82" t="s">
        <v>53</v>
      </c>
      <c r="D28" s="20" t="s">
        <v>117</v>
      </c>
      <c r="E28" s="86">
        <v>2</v>
      </c>
      <c r="F28" s="86"/>
      <c r="G28" s="86">
        <v>2</v>
      </c>
      <c r="H28" s="86" t="s">
        <v>56</v>
      </c>
      <c r="I28" s="85">
        <v>6</v>
      </c>
      <c r="J28" s="120">
        <v>0.5</v>
      </c>
      <c r="K28" s="32"/>
      <c r="L28" s="121">
        <v>0.28570000000000001</v>
      </c>
    </row>
    <row r="29" spans="1:15" ht="31.2" x14ac:dyDescent="0.35">
      <c r="A29" s="75">
        <v>5</v>
      </c>
      <c r="B29" s="77" t="s">
        <v>48</v>
      </c>
      <c r="C29" s="83" t="s">
        <v>54</v>
      </c>
      <c r="D29" s="11" t="s">
        <v>118</v>
      </c>
      <c r="E29" s="86">
        <v>2</v>
      </c>
      <c r="F29" s="86"/>
      <c r="G29" s="86">
        <v>2</v>
      </c>
      <c r="H29" s="86" t="s">
        <v>55</v>
      </c>
      <c r="I29" s="85">
        <v>6</v>
      </c>
      <c r="J29" s="120">
        <v>0.5</v>
      </c>
      <c r="K29" s="32"/>
      <c r="L29" s="121">
        <v>0.28570000000000001</v>
      </c>
    </row>
    <row r="30" spans="1:15" ht="17.25" customHeight="1" x14ac:dyDescent="0.35">
      <c r="A30" s="131" t="s">
        <v>24</v>
      </c>
      <c r="B30" s="132"/>
      <c r="C30" s="33"/>
      <c r="D30" s="33"/>
      <c r="E30" s="34"/>
      <c r="F30" s="34"/>
      <c r="G30" s="34"/>
      <c r="H30" s="34"/>
      <c r="I30" s="34"/>
      <c r="J30" s="125"/>
      <c r="K30" s="125"/>
      <c r="L30" s="125"/>
    </row>
    <row r="31" spans="1:15" ht="31.8" thickBot="1" x14ac:dyDescent="0.4">
      <c r="A31" s="75">
        <v>6</v>
      </c>
      <c r="B31" s="77" t="s">
        <v>57</v>
      </c>
      <c r="C31" s="87" t="s">
        <v>58</v>
      </c>
      <c r="D31" s="13" t="s">
        <v>119</v>
      </c>
      <c r="E31" s="88">
        <v>1.5</v>
      </c>
      <c r="F31" s="88">
        <v>2</v>
      </c>
      <c r="G31" s="88">
        <v>0</v>
      </c>
      <c r="H31" s="88" t="s">
        <v>55</v>
      </c>
      <c r="I31" s="85">
        <v>3</v>
      </c>
      <c r="J31" s="120">
        <v>0.5</v>
      </c>
      <c r="K31" s="126">
        <v>0.28570000000000001</v>
      </c>
      <c r="L31" s="121"/>
    </row>
    <row r="32" spans="1:15" ht="42.6" customHeight="1" thickBot="1" x14ac:dyDescent="0.4">
      <c r="A32" s="133" t="s">
        <v>21</v>
      </c>
      <c r="B32" s="134"/>
      <c r="C32" s="135"/>
      <c r="D32" s="135"/>
      <c r="E32" s="89">
        <f>SUM(E25:E29)</f>
        <v>10</v>
      </c>
      <c r="F32" s="89">
        <f t="shared" ref="F32:I32" si="0">SUM(F25:F29)</f>
        <v>0</v>
      </c>
      <c r="G32" s="89">
        <f t="shared" si="0"/>
        <v>10</v>
      </c>
      <c r="H32" s="89">
        <f t="shared" si="0"/>
        <v>0</v>
      </c>
      <c r="I32" s="89">
        <f t="shared" si="0"/>
        <v>30</v>
      </c>
      <c r="J32" s="120">
        <v>0.5</v>
      </c>
      <c r="K32" s="120"/>
      <c r="L32" s="127">
        <v>0.28570000000000001</v>
      </c>
    </row>
    <row r="33" spans="1:13" x14ac:dyDescent="0.35">
      <c r="A33" s="37"/>
      <c r="B33" s="37"/>
      <c r="C33" s="37"/>
      <c r="D33" s="37"/>
      <c r="E33" s="14"/>
      <c r="F33" s="14"/>
      <c r="G33" s="14"/>
      <c r="H33" s="14"/>
      <c r="I33" s="14"/>
      <c r="J33" s="14"/>
      <c r="K33" s="14"/>
      <c r="L33" s="14"/>
    </row>
    <row r="34" spans="1:13" ht="16.2" x14ac:dyDescent="0.35">
      <c r="A34" s="37"/>
      <c r="B34" s="152" t="s">
        <v>2</v>
      </c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</row>
    <row r="35" spans="1:13" ht="18.600000000000001" thickBot="1" x14ac:dyDescent="0.4">
      <c r="A35" s="38"/>
      <c r="B35" s="39" t="s">
        <v>22</v>
      </c>
      <c r="C35" s="39"/>
      <c r="D35" s="39"/>
      <c r="E35" s="28"/>
      <c r="F35" s="28"/>
      <c r="G35" s="28"/>
      <c r="H35" s="28"/>
      <c r="I35" s="28"/>
      <c r="J35" s="28"/>
      <c r="K35" s="28"/>
      <c r="L35" s="28"/>
      <c r="M35" s="28"/>
    </row>
    <row r="36" spans="1:13" s="7" customFormat="1" ht="33" customHeight="1" x14ac:dyDescent="0.3">
      <c r="A36" s="136" t="s">
        <v>3</v>
      </c>
      <c r="B36" s="138" t="s">
        <v>4</v>
      </c>
      <c r="C36" s="124" t="s">
        <v>49</v>
      </c>
      <c r="D36" s="136" t="s">
        <v>20</v>
      </c>
      <c r="E36" s="140" t="s">
        <v>28</v>
      </c>
      <c r="F36" s="141"/>
      <c r="G36" s="141"/>
      <c r="H36" s="142" t="s">
        <v>5</v>
      </c>
      <c r="I36" s="144" t="s">
        <v>6</v>
      </c>
      <c r="J36" s="140" t="s">
        <v>27</v>
      </c>
      <c r="K36" s="146"/>
      <c r="L36" s="146"/>
    </row>
    <row r="37" spans="1:13" s="7" customFormat="1" ht="15" thickBot="1" x14ac:dyDescent="0.35">
      <c r="A37" s="137"/>
      <c r="B37" s="139"/>
      <c r="C37" s="48"/>
      <c r="D37" s="137"/>
      <c r="E37" s="25" t="s">
        <v>8</v>
      </c>
      <c r="F37" s="26" t="s">
        <v>7</v>
      </c>
      <c r="G37" s="26" t="s">
        <v>11</v>
      </c>
      <c r="H37" s="143"/>
      <c r="I37" s="145"/>
      <c r="J37" s="25" t="s">
        <v>8</v>
      </c>
      <c r="K37" s="26" t="s">
        <v>7</v>
      </c>
      <c r="L37" s="26" t="s">
        <v>11</v>
      </c>
    </row>
    <row r="38" spans="1:13" x14ac:dyDescent="0.35">
      <c r="A38" s="147" t="s">
        <v>23</v>
      </c>
      <c r="B38" s="148"/>
      <c r="C38" s="80"/>
      <c r="D38" s="29"/>
      <c r="E38" s="30"/>
      <c r="F38" s="30"/>
      <c r="G38" s="30"/>
      <c r="H38" s="30"/>
      <c r="I38" s="30"/>
      <c r="J38" s="30"/>
      <c r="K38" s="30"/>
      <c r="L38" s="30"/>
    </row>
    <row r="39" spans="1:13" ht="31.2" x14ac:dyDescent="0.35">
      <c r="A39" s="75">
        <v>1</v>
      </c>
      <c r="B39" s="76" t="s">
        <v>59</v>
      </c>
      <c r="C39" s="83" t="s">
        <v>60</v>
      </c>
      <c r="D39" s="20" t="s">
        <v>117</v>
      </c>
      <c r="E39" s="86">
        <v>2</v>
      </c>
      <c r="F39" s="86"/>
      <c r="G39" s="86">
        <v>2</v>
      </c>
      <c r="H39" s="86" t="s">
        <v>56</v>
      </c>
      <c r="I39" s="85">
        <v>5</v>
      </c>
      <c r="J39" s="120">
        <v>0.5</v>
      </c>
      <c r="K39" s="32"/>
      <c r="L39" s="121">
        <v>0.28570000000000001</v>
      </c>
    </row>
    <row r="40" spans="1:13" ht="31.2" x14ac:dyDescent="0.35">
      <c r="A40" s="75">
        <v>2</v>
      </c>
      <c r="B40" s="76" t="s">
        <v>61</v>
      </c>
      <c r="C40" s="83" t="s">
        <v>62</v>
      </c>
      <c r="D40" s="11" t="s">
        <v>118</v>
      </c>
      <c r="E40" s="86">
        <v>2</v>
      </c>
      <c r="F40" s="86"/>
      <c r="G40" s="86">
        <v>2</v>
      </c>
      <c r="H40" s="86" t="s">
        <v>56</v>
      </c>
      <c r="I40" s="85">
        <v>5</v>
      </c>
      <c r="J40" s="120">
        <v>0.5</v>
      </c>
      <c r="K40" s="32"/>
      <c r="L40" s="121">
        <v>0.28570000000000001</v>
      </c>
    </row>
    <row r="41" spans="1:13" ht="31.2" x14ac:dyDescent="0.35">
      <c r="A41" s="75">
        <v>3</v>
      </c>
      <c r="B41" s="90" t="s">
        <v>63</v>
      </c>
      <c r="C41" s="83" t="s">
        <v>64</v>
      </c>
      <c r="D41" s="11" t="s">
        <v>117</v>
      </c>
      <c r="E41" s="86">
        <v>2</v>
      </c>
      <c r="F41" s="86"/>
      <c r="G41" s="86">
        <v>2</v>
      </c>
      <c r="H41" s="86" t="s">
        <v>56</v>
      </c>
      <c r="I41" s="85">
        <v>5</v>
      </c>
      <c r="J41" s="120">
        <v>0.5</v>
      </c>
      <c r="K41" s="32"/>
      <c r="L41" s="121">
        <v>0.28570000000000001</v>
      </c>
    </row>
    <row r="42" spans="1:13" ht="31.2" x14ac:dyDescent="0.35">
      <c r="A42" s="75">
        <v>4</v>
      </c>
      <c r="B42" s="77" t="s">
        <v>65</v>
      </c>
      <c r="C42" s="83" t="s">
        <v>66</v>
      </c>
      <c r="D42" s="11" t="s">
        <v>118</v>
      </c>
      <c r="E42" s="86">
        <v>2</v>
      </c>
      <c r="F42" s="86"/>
      <c r="G42" s="86">
        <v>2</v>
      </c>
      <c r="H42" s="86" t="s">
        <v>56</v>
      </c>
      <c r="I42" s="85">
        <v>5</v>
      </c>
      <c r="J42" s="120">
        <v>0.5</v>
      </c>
      <c r="K42" s="32"/>
      <c r="L42" s="121">
        <v>0.28570000000000001</v>
      </c>
    </row>
    <row r="43" spans="1:13" ht="31.2" x14ac:dyDescent="0.35">
      <c r="A43" s="75">
        <v>5</v>
      </c>
      <c r="B43" s="91" t="s">
        <v>67</v>
      </c>
      <c r="C43" s="83" t="s">
        <v>120</v>
      </c>
      <c r="D43" s="11" t="s">
        <v>118</v>
      </c>
      <c r="E43" s="92"/>
      <c r="F43" s="92"/>
      <c r="G43" s="88">
        <v>4</v>
      </c>
      <c r="H43" s="88" t="s">
        <v>55</v>
      </c>
      <c r="I43" s="85">
        <v>4</v>
      </c>
      <c r="J43" s="120"/>
      <c r="K43" s="32"/>
      <c r="L43" s="129">
        <v>0</v>
      </c>
    </row>
    <row r="44" spans="1:13" ht="31.2" x14ac:dyDescent="0.35">
      <c r="A44" s="75">
        <v>6</v>
      </c>
      <c r="B44" s="91" t="s">
        <v>68</v>
      </c>
      <c r="C44" s="83" t="s">
        <v>69</v>
      </c>
      <c r="D44" s="11" t="s">
        <v>119</v>
      </c>
      <c r="E44" s="92">
        <v>1</v>
      </c>
      <c r="F44" s="92"/>
      <c r="G44" s="88"/>
      <c r="H44" s="88" t="s">
        <v>55</v>
      </c>
      <c r="I44" s="85">
        <v>3</v>
      </c>
      <c r="J44" s="120">
        <v>0.5</v>
      </c>
      <c r="K44" s="32"/>
      <c r="L44" s="121"/>
    </row>
    <row r="45" spans="1:13" ht="31.8" thickBot="1" x14ac:dyDescent="0.4">
      <c r="A45" s="75">
        <v>7</v>
      </c>
      <c r="B45" s="76" t="s">
        <v>70</v>
      </c>
      <c r="C45" s="83" t="s">
        <v>71</v>
      </c>
      <c r="D45" s="11" t="s">
        <v>119</v>
      </c>
      <c r="E45" s="86">
        <v>1</v>
      </c>
      <c r="F45" s="86"/>
      <c r="G45" s="86"/>
      <c r="H45" s="86" t="s">
        <v>55</v>
      </c>
      <c r="I45" s="85">
        <v>3</v>
      </c>
      <c r="J45" s="120">
        <v>0.5</v>
      </c>
      <c r="K45" s="32"/>
      <c r="L45" s="121"/>
    </row>
    <row r="46" spans="1:13" ht="29.25" customHeight="1" thickBot="1" x14ac:dyDescent="0.4">
      <c r="A46" s="149" t="s">
        <v>21</v>
      </c>
      <c r="B46" s="150"/>
      <c r="C46" s="150"/>
      <c r="D46" s="151"/>
      <c r="E46" s="35">
        <f>SUM(E39:E45)</f>
        <v>10</v>
      </c>
      <c r="F46" s="35">
        <f t="shared" ref="F46:I46" si="1">SUM(F39:F45)</f>
        <v>0</v>
      </c>
      <c r="G46" s="35">
        <f t="shared" si="1"/>
        <v>12</v>
      </c>
      <c r="H46" s="35">
        <f t="shared" si="1"/>
        <v>0</v>
      </c>
      <c r="I46" s="35">
        <f t="shared" si="1"/>
        <v>30</v>
      </c>
      <c r="J46" s="94">
        <v>0.5</v>
      </c>
      <c r="K46" s="94"/>
      <c r="L46" s="93">
        <v>0.28570000000000001</v>
      </c>
    </row>
    <row r="47" spans="1:13" x14ac:dyDescent="0.35">
      <c r="A47" s="37"/>
      <c r="B47" s="37"/>
      <c r="C47" s="37"/>
      <c r="D47" s="37"/>
      <c r="E47" s="14"/>
      <c r="F47" s="14"/>
      <c r="G47" s="14"/>
      <c r="H47" s="14"/>
      <c r="I47" s="14"/>
      <c r="J47" s="14"/>
      <c r="K47" s="14"/>
      <c r="L47" s="14"/>
    </row>
    <row r="48" spans="1:13" s="2" customFormat="1" ht="16.2" x14ac:dyDescent="0.35">
      <c r="A48" s="152" t="s">
        <v>9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</row>
    <row r="49" spans="1:12" s="2" customFormat="1" ht="18.600000000000001" thickBot="1" x14ac:dyDescent="0.4">
      <c r="A49" s="28"/>
      <c r="B49" s="39" t="s">
        <v>25</v>
      </c>
      <c r="C49" s="39"/>
      <c r="D49" s="28"/>
      <c r="E49" s="28"/>
      <c r="F49" s="28"/>
      <c r="G49" s="28"/>
      <c r="H49" s="28"/>
      <c r="I49" s="28"/>
      <c r="J49" s="28"/>
      <c r="K49" s="28"/>
      <c r="L49" s="28"/>
    </row>
    <row r="50" spans="1:12" s="7" customFormat="1" ht="33" customHeight="1" x14ac:dyDescent="0.3">
      <c r="A50" s="136" t="s">
        <v>3</v>
      </c>
      <c r="B50" s="138" t="s">
        <v>4</v>
      </c>
      <c r="C50" s="124" t="s">
        <v>49</v>
      </c>
      <c r="D50" s="136" t="s">
        <v>20</v>
      </c>
      <c r="E50" s="140" t="s">
        <v>28</v>
      </c>
      <c r="F50" s="141"/>
      <c r="G50" s="141"/>
      <c r="H50" s="142" t="s">
        <v>5</v>
      </c>
      <c r="I50" s="144" t="s">
        <v>6</v>
      </c>
      <c r="J50" s="140" t="s">
        <v>27</v>
      </c>
      <c r="K50" s="146"/>
      <c r="L50" s="146"/>
    </row>
    <row r="51" spans="1:12" s="7" customFormat="1" ht="15" thickBot="1" x14ac:dyDescent="0.35">
      <c r="A51" s="137"/>
      <c r="B51" s="139"/>
      <c r="C51" s="48"/>
      <c r="D51" s="137"/>
      <c r="E51" s="25" t="s">
        <v>8</v>
      </c>
      <c r="F51" s="26" t="s">
        <v>7</v>
      </c>
      <c r="G51" s="26" t="s">
        <v>11</v>
      </c>
      <c r="H51" s="143"/>
      <c r="I51" s="145"/>
      <c r="J51" s="25" t="s">
        <v>8</v>
      </c>
      <c r="K51" s="26" t="s">
        <v>7</v>
      </c>
      <c r="L51" s="26" t="s">
        <v>11</v>
      </c>
    </row>
    <row r="52" spans="1:12" x14ac:dyDescent="0.35">
      <c r="A52" s="147" t="s">
        <v>23</v>
      </c>
      <c r="B52" s="148"/>
      <c r="C52" s="80"/>
      <c r="D52" s="29"/>
      <c r="E52" s="30"/>
      <c r="F52" s="30"/>
      <c r="G52" s="30"/>
      <c r="H52" s="30"/>
      <c r="I52" s="30"/>
      <c r="J52" s="30"/>
      <c r="K52" s="30"/>
      <c r="L52" s="30"/>
    </row>
    <row r="53" spans="1:12" ht="36" customHeight="1" x14ac:dyDescent="0.35">
      <c r="A53" s="75">
        <v>1</v>
      </c>
      <c r="B53" s="128" t="s">
        <v>72</v>
      </c>
      <c r="C53" s="82" t="s">
        <v>73</v>
      </c>
      <c r="D53" s="20" t="s">
        <v>118</v>
      </c>
      <c r="E53" s="86">
        <v>2</v>
      </c>
      <c r="F53" s="86"/>
      <c r="G53" s="86">
        <v>2</v>
      </c>
      <c r="H53" s="88" t="s">
        <v>56</v>
      </c>
      <c r="I53" s="85">
        <v>6</v>
      </c>
      <c r="J53" s="120">
        <v>0.5</v>
      </c>
      <c r="K53" s="32"/>
      <c r="L53" s="121">
        <v>0.28570000000000001</v>
      </c>
    </row>
    <row r="54" spans="1:12" ht="31.8" x14ac:dyDescent="0.35">
      <c r="A54" s="75">
        <v>2</v>
      </c>
      <c r="B54" s="128" t="s">
        <v>74</v>
      </c>
      <c r="C54" s="82" t="s">
        <v>75</v>
      </c>
      <c r="D54" s="20" t="s">
        <v>118</v>
      </c>
      <c r="E54" s="86">
        <v>2</v>
      </c>
      <c r="F54" s="86"/>
      <c r="G54" s="86">
        <v>2</v>
      </c>
      <c r="H54" s="88" t="s">
        <v>56</v>
      </c>
      <c r="I54" s="85">
        <v>6</v>
      </c>
      <c r="J54" s="120">
        <v>0.5</v>
      </c>
      <c r="K54" s="32"/>
      <c r="L54" s="121">
        <v>0.28570000000000001</v>
      </c>
    </row>
    <row r="55" spans="1:12" ht="31.8" x14ac:dyDescent="0.35">
      <c r="A55" s="95">
        <v>3</v>
      </c>
      <c r="B55" s="97" t="s">
        <v>76</v>
      </c>
      <c r="C55" s="96" t="s">
        <v>77</v>
      </c>
      <c r="D55" s="20" t="s">
        <v>118</v>
      </c>
      <c r="E55" s="86">
        <v>2</v>
      </c>
      <c r="F55" s="86"/>
      <c r="G55" s="86">
        <v>2</v>
      </c>
      <c r="H55" s="88" t="s">
        <v>55</v>
      </c>
      <c r="I55" s="85">
        <v>6</v>
      </c>
      <c r="J55" s="120">
        <v>0.5</v>
      </c>
      <c r="K55" s="32"/>
      <c r="L55" s="121">
        <v>0.28570000000000001</v>
      </c>
    </row>
    <row r="56" spans="1:12" ht="15.6" x14ac:dyDescent="0.35">
      <c r="A56" s="157" t="s">
        <v>78</v>
      </c>
      <c r="B56" s="158"/>
      <c r="C56" s="159"/>
      <c r="D56" s="159"/>
      <c r="E56" s="31"/>
      <c r="F56" s="31"/>
      <c r="G56" s="31"/>
      <c r="H56" s="31"/>
      <c r="I56" s="31"/>
      <c r="J56" s="31"/>
      <c r="K56" s="31"/>
      <c r="L56" s="31"/>
    </row>
    <row r="57" spans="1:12" ht="31.2" x14ac:dyDescent="0.35">
      <c r="A57" s="75">
        <v>4</v>
      </c>
      <c r="B57" s="91" t="s">
        <v>79</v>
      </c>
      <c r="C57" s="98" t="s">
        <v>121</v>
      </c>
      <c r="D57" s="11" t="s">
        <v>118</v>
      </c>
      <c r="E57" s="86">
        <v>2</v>
      </c>
      <c r="F57" s="86"/>
      <c r="G57" s="86">
        <v>2</v>
      </c>
      <c r="H57" s="88" t="s">
        <v>56</v>
      </c>
      <c r="I57" s="85">
        <v>6</v>
      </c>
      <c r="J57" s="120">
        <v>0.5</v>
      </c>
      <c r="K57" s="32"/>
      <c r="L57" s="121">
        <v>0.28570000000000001</v>
      </c>
    </row>
    <row r="58" spans="1:12" ht="67.8" customHeight="1" x14ac:dyDescent="0.35">
      <c r="A58" s="75">
        <v>5</v>
      </c>
      <c r="B58" s="99" t="s">
        <v>116</v>
      </c>
      <c r="C58" s="98" t="s">
        <v>122</v>
      </c>
      <c r="D58" s="11" t="s">
        <v>118</v>
      </c>
      <c r="E58" s="86">
        <v>2</v>
      </c>
      <c r="F58" s="86"/>
      <c r="G58" s="86">
        <v>2</v>
      </c>
      <c r="H58" s="88" t="s">
        <v>56</v>
      </c>
      <c r="I58" s="85">
        <v>6</v>
      </c>
      <c r="J58" s="120">
        <v>0.5</v>
      </c>
      <c r="K58" s="32"/>
      <c r="L58" s="121">
        <v>0.28570000000000001</v>
      </c>
    </row>
    <row r="59" spans="1:12" ht="15.6" x14ac:dyDescent="0.35">
      <c r="A59" s="157" t="s">
        <v>80</v>
      </c>
      <c r="B59" s="158"/>
      <c r="C59" s="159"/>
      <c r="D59" s="159"/>
      <c r="E59" s="46"/>
      <c r="F59" s="46"/>
      <c r="G59" s="46"/>
      <c r="H59" s="46"/>
      <c r="I59" s="46"/>
      <c r="J59" s="46"/>
      <c r="K59" s="46"/>
      <c r="L59" s="46"/>
    </row>
    <row r="60" spans="1:12" ht="33" customHeight="1" x14ac:dyDescent="0.35">
      <c r="A60" s="75">
        <v>6</v>
      </c>
      <c r="B60" s="91" t="s">
        <v>81</v>
      </c>
      <c r="C60" s="98" t="s">
        <v>82</v>
      </c>
      <c r="D60" s="11" t="s">
        <v>118</v>
      </c>
      <c r="E60" s="86">
        <v>2</v>
      </c>
      <c r="F60" s="86"/>
      <c r="G60" s="86">
        <v>2</v>
      </c>
      <c r="H60" s="88" t="s">
        <v>55</v>
      </c>
      <c r="I60" s="85">
        <v>6</v>
      </c>
      <c r="J60" s="120">
        <v>0.5</v>
      </c>
      <c r="K60" s="32"/>
      <c r="L60" s="121">
        <v>0.28570000000000001</v>
      </c>
    </row>
    <row r="61" spans="1:12" ht="33" customHeight="1" x14ac:dyDescent="0.35">
      <c r="A61" s="75">
        <v>7</v>
      </c>
      <c r="B61" s="100" t="s">
        <v>83</v>
      </c>
      <c r="C61" s="98" t="s">
        <v>84</v>
      </c>
      <c r="D61" s="11" t="s">
        <v>118</v>
      </c>
      <c r="E61" s="86">
        <v>2</v>
      </c>
      <c r="F61" s="86"/>
      <c r="G61" s="86">
        <v>2</v>
      </c>
      <c r="H61" s="88" t="s">
        <v>55</v>
      </c>
      <c r="I61" s="85">
        <v>6</v>
      </c>
      <c r="J61" s="120">
        <v>0.5</v>
      </c>
      <c r="K61" s="32"/>
      <c r="L61" s="121">
        <v>0.28570000000000001</v>
      </c>
    </row>
    <row r="62" spans="1:12" ht="34.200000000000003" customHeight="1" x14ac:dyDescent="0.35">
      <c r="A62" s="75">
        <v>8</v>
      </c>
      <c r="B62" s="91" t="s">
        <v>85</v>
      </c>
      <c r="C62" s="98" t="s">
        <v>86</v>
      </c>
      <c r="D62" s="11" t="s">
        <v>118</v>
      </c>
      <c r="E62" s="86">
        <v>2</v>
      </c>
      <c r="F62" s="86"/>
      <c r="G62" s="86">
        <v>2</v>
      </c>
      <c r="H62" s="88" t="s">
        <v>55</v>
      </c>
      <c r="I62" s="85">
        <v>6</v>
      </c>
      <c r="J62" s="120">
        <v>0.5</v>
      </c>
      <c r="K62" s="32"/>
      <c r="L62" s="121">
        <v>0.28570000000000001</v>
      </c>
    </row>
    <row r="63" spans="1:12" ht="31.2" x14ac:dyDescent="0.35">
      <c r="A63" s="75">
        <v>9</v>
      </c>
      <c r="B63" s="91" t="s">
        <v>87</v>
      </c>
      <c r="C63" s="98" t="s">
        <v>88</v>
      </c>
      <c r="D63" s="11" t="s">
        <v>118</v>
      </c>
      <c r="E63" s="86"/>
      <c r="F63" s="86"/>
      <c r="G63" s="86">
        <v>4</v>
      </c>
      <c r="H63" s="88" t="s">
        <v>55</v>
      </c>
      <c r="I63" s="85">
        <v>6</v>
      </c>
      <c r="J63" s="120"/>
      <c r="K63" s="32"/>
      <c r="L63" s="129">
        <v>0</v>
      </c>
    </row>
    <row r="64" spans="1:12" s="104" customFormat="1" ht="21" customHeight="1" x14ac:dyDescent="0.3">
      <c r="A64" s="157" t="s">
        <v>89</v>
      </c>
      <c r="B64" s="159"/>
      <c r="C64" s="159"/>
      <c r="D64" s="102"/>
      <c r="E64" s="103"/>
      <c r="F64" s="103"/>
      <c r="G64" s="103"/>
      <c r="H64" s="103"/>
      <c r="I64" s="103"/>
      <c r="J64" s="103"/>
      <c r="K64" s="103"/>
      <c r="L64" s="103"/>
    </row>
    <row r="65" spans="1:13" s="104" customFormat="1" ht="35.4" customHeight="1" x14ac:dyDescent="0.3">
      <c r="A65" s="75">
        <v>10</v>
      </c>
      <c r="B65" s="91" t="s">
        <v>90</v>
      </c>
      <c r="C65" s="98" t="s">
        <v>91</v>
      </c>
      <c r="D65" s="11" t="s">
        <v>118</v>
      </c>
      <c r="E65" s="106">
        <v>2</v>
      </c>
      <c r="F65" s="106"/>
      <c r="G65" s="106">
        <v>2</v>
      </c>
      <c r="H65" s="107" t="s">
        <v>56</v>
      </c>
      <c r="I65" s="85">
        <v>6</v>
      </c>
      <c r="J65" s="120">
        <v>0.5</v>
      </c>
      <c r="K65" s="32"/>
      <c r="L65" s="121">
        <v>0.28570000000000001</v>
      </c>
    </row>
    <row r="66" spans="1:13" ht="39" customHeight="1" thickBot="1" x14ac:dyDescent="0.4">
      <c r="A66" s="75">
        <v>11</v>
      </c>
      <c r="B66" s="105" t="s">
        <v>92</v>
      </c>
      <c r="C66" s="82" t="s">
        <v>93</v>
      </c>
      <c r="D66" s="11" t="s">
        <v>118</v>
      </c>
      <c r="E66" s="106">
        <v>2</v>
      </c>
      <c r="F66" s="106"/>
      <c r="G66" s="106">
        <v>2</v>
      </c>
      <c r="H66" s="107" t="s">
        <v>56</v>
      </c>
      <c r="I66" s="85">
        <v>6</v>
      </c>
      <c r="J66" s="120">
        <v>0.5</v>
      </c>
      <c r="K66" s="32"/>
      <c r="L66" s="121">
        <v>0.28570000000000001</v>
      </c>
    </row>
    <row r="67" spans="1:13" ht="33.75" customHeight="1" thickBot="1" x14ac:dyDescent="0.4">
      <c r="A67" s="133" t="s">
        <v>21</v>
      </c>
      <c r="B67" s="134"/>
      <c r="C67" s="135"/>
      <c r="D67" s="135"/>
      <c r="E67" s="35">
        <f>E53+E54+E55+E57+E60</f>
        <v>10</v>
      </c>
      <c r="F67" s="35">
        <f t="shared" ref="F67:I67" si="2">F53+F54+F55+F57+F60</f>
        <v>0</v>
      </c>
      <c r="G67" s="35">
        <f t="shared" si="2"/>
        <v>10</v>
      </c>
      <c r="H67" s="35"/>
      <c r="I67" s="35">
        <f t="shared" si="2"/>
        <v>30</v>
      </c>
      <c r="J67" s="94">
        <v>0.5</v>
      </c>
      <c r="K67" s="36"/>
      <c r="L67" s="108">
        <v>0.28570000000000001</v>
      </c>
    </row>
    <row r="68" spans="1:13" x14ac:dyDescent="0.35">
      <c r="A68" s="37"/>
      <c r="B68" s="37"/>
      <c r="C68" s="37"/>
      <c r="D68" s="37"/>
      <c r="E68" s="14"/>
      <c r="F68" s="14"/>
      <c r="G68" s="14"/>
      <c r="H68" s="14"/>
      <c r="I68" s="14"/>
      <c r="J68" s="14"/>
      <c r="K68" s="14"/>
      <c r="L68" s="14"/>
    </row>
    <row r="69" spans="1:13" ht="16.2" x14ac:dyDescent="0.35">
      <c r="A69" s="37"/>
      <c r="B69" s="152" t="s">
        <v>9</v>
      </c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</row>
    <row r="70" spans="1:13" ht="18.600000000000001" thickBot="1" x14ac:dyDescent="0.4">
      <c r="A70" s="38"/>
      <c r="B70" s="39" t="s">
        <v>26</v>
      </c>
      <c r="C70" s="39"/>
      <c r="D70" s="39"/>
      <c r="E70" s="28"/>
      <c r="F70" s="28"/>
      <c r="G70" s="28"/>
      <c r="H70" s="28"/>
      <c r="I70" s="28"/>
      <c r="J70" s="28"/>
      <c r="K70" s="28"/>
      <c r="L70" s="28"/>
      <c r="M70" s="28"/>
    </row>
    <row r="71" spans="1:13" s="7" customFormat="1" ht="44.25" customHeight="1" x14ac:dyDescent="0.3">
      <c r="A71" s="40" t="s">
        <v>3</v>
      </c>
      <c r="B71" s="138" t="s">
        <v>4</v>
      </c>
      <c r="C71" s="47" t="s">
        <v>49</v>
      </c>
      <c r="D71" s="49" t="s">
        <v>20</v>
      </c>
      <c r="E71" s="140" t="s">
        <v>28</v>
      </c>
      <c r="F71" s="141"/>
      <c r="G71" s="141"/>
      <c r="H71" s="142" t="s">
        <v>5</v>
      </c>
      <c r="I71" s="144" t="s">
        <v>6</v>
      </c>
      <c r="J71" s="140" t="s">
        <v>27</v>
      </c>
      <c r="K71" s="146"/>
      <c r="L71" s="146"/>
    </row>
    <row r="72" spans="1:13" s="7" customFormat="1" ht="15" thickBot="1" x14ac:dyDescent="0.35">
      <c r="A72" s="41"/>
      <c r="B72" s="139"/>
      <c r="C72" s="48"/>
      <c r="D72" s="42"/>
      <c r="E72" s="25" t="s">
        <v>8</v>
      </c>
      <c r="F72" s="26" t="s">
        <v>7</v>
      </c>
      <c r="G72" s="26" t="s">
        <v>11</v>
      </c>
      <c r="H72" s="143"/>
      <c r="I72" s="145"/>
      <c r="J72" s="25" t="s">
        <v>8</v>
      </c>
      <c r="K72" s="26" t="s">
        <v>7</v>
      </c>
      <c r="L72" s="26" t="s">
        <v>11</v>
      </c>
    </row>
    <row r="73" spans="1:13" ht="33" customHeight="1" x14ac:dyDescent="0.35">
      <c r="A73" s="75">
        <v>1</v>
      </c>
      <c r="B73" s="109" t="s">
        <v>94</v>
      </c>
      <c r="C73" s="82" t="s">
        <v>95</v>
      </c>
      <c r="D73" s="20" t="s">
        <v>119</v>
      </c>
      <c r="E73" s="112">
        <v>2</v>
      </c>
      <c r="F73" s="113"/>
      <c r="G73" s="114">
        <v>2</v>
      </c>
      <c r="H73" s="115" t="s">
        <v>56</v>
      </c>
      <c r="I73" s="85">
        <v>6</v>
      </c>
      <c r="J73" s="120">
        <v>0.5</v>
      </c>
      <c r="K73" s="32"/>
      <c r="L73" s="121">
        <v>0.33329999999999999</v>
      </c>
    </row>
    <row r="74" spans="1:13" ht="31.2" x14ac:dyDescent="0.35">
      <c r="A74" s="75">
        <v>2</v>
      </c>
      <c r="B74" s="110" t="s">
        <v>96</v>
      </c>
      <c r="C74" s="82" t="s">
        <v>97</v>
      </c>
      <c r="D74" s="11" t="s">
        <v>118</v>
      </c>
      <c r="E74" s="112">
        <v>2</v>
      </c>
      <c r="F74" s="114"/>
      <c r="G74" s="114">
        <v>2</v>
      </c>
      <c r="H74" s="88" t="s">
        <v>56</v>
      </c>
      <c r="I74" s="85">
        <v>6</v>
      </c>
      <c r="J74" s="120">
        <v>0.5</v>
      </c>
      <c r="K74" s="32"/>
      <c r="L74" s="121">
        <v>0.33329999999999999</v>
      </c>
    </row>
    <row r="75" spans="1:13" ht="31.8" customHeight="1" x14ac:dyDescent="0.35">
      <c r="A75" s="75">
        <v>3</v>
      </c>
      <c r="B75" s="111" t="s">
        <v>98</v>
      </c>
      <c r="C75" s="82" t="s">
        <v>123</v>
      </c>
      <c r="D75" s="11" t="s">
        <v>118</v>
      </c>
      <c r="E75" s="116"/>
      <c r="F75" s="117"/>
      <c r="G75" s="118">
        <v>4</v>
      </c>
      <c r="H75" s="117" t="s">
        <v>55</v>
      </c>
      <c r="I75" s="85">
        <v>6</v>
      </c>
      <c r="J75" s="120"/>
      <c r="K75" s="32"/>
      <c r="L75" s="129">
        <v>0</v>
      </c>
    </row>
    <row r="76" spans="1:13" ht="25.8" customHeight="1" x14ac:dyDescent="0.35">
      <c r="A76" s="153" t="s">
        <v>99</v>
      </c>
      <c r="B76" s="154"/>
      <c r="C76" s="155"/>
      <c r="D76" s="31"/>
      <c r="E76" s="31"/>
      <c r="F76" s="31"/>
      <c r="G76" s="31"/>
      <c r="H76" s="31"/>
      <c r="I76" s="31"/>
      <c r="J76" s="31"/>
      <c r="K76" s="31"/>
      <c r="L76" s="31"/>
    </row>
    <row r="77" spans="1:13" ht="61.2" customHeight="1" x14ac:dyDescent="0.35">
      <c r="A77" s="75">
        <v>4</v>
      </c>
      <c r="B77" s="111" t="s">
        <v>100</v>
      </c>
      <c r="C77" s="98" t="s">
        <v>101</v>
      </c>
      <c r="D77" s="11" t="s">
        <v>118</v>
      </c>
      <c r="E77" s="112">
        <v>2</v>
      </c>
      <c r="F77" s="113"/>
      <c r="G77" s="114">
        <v>2</v>
      </c>
      <c r="H77" s="113" t="s">
        <v>56</v>
      </c>
      <c r="I77" s="85">
        <v>6</v>
      </c>
      <c r="J77" s="120">
        <v>0.5</v>
      </c>
      <c r="K77" s="32"/>
      <c r="L77" s="121">
        <v>0.33329999999999999</v>
      </c>
    </row>
    <row r="78" spans="1:13" ht="31.2" x14ac:dyDescent="0.35">
      <c r="A78" s="75">
        <v>5</v>
      </c>
      <c r="B78" s="119" t="s">
        <v>102</v>
      </c>
      <c r="C78" s="98" t="s">
        <v>103</v>
      </c>
      <c r="D78" s="11" t="s">
        <v>118</v>
      </c>
      <c r="E78" s="112">
        <v>2</v>
      </c>
      <c r="F78" s="113"/>
      <c r="G78" s="114">
        <v>2</v>
      </c>
      <c r="H78" s="113" t="s">
        <v>56</v>
      </c>
      <c r="I78" s="85">
        <v>6</v>
      </c>
      <c r="J78" s="120">
        <v>0.5</v>
      </c>
      <c r="K78" s="32"/>
      <c r="L78" s="121">
        <v>0.33329999999999999</v>
      </c>
    </row>
    <row r="79" spans="1:13" ht="20.399999999999999" customHeight="1" x14ac:dyDescent="0.35">
      <c r="A79" s="153" t="s">
        <v>104</v>
      </c>
      <c r="B79" s="154"/>
      <c r="C79" s="155"/>
      <c r="D79" s="46"/>
      <c r="E79" s="46"/>
      <c r="F79" s="46"/>
      <c r="G79" s="46"/>
      <c r="H79" s="46"/>
      <c r="I79" s="46"/>
      <c r="J79" s="46"/>
      <c r="K79" s="46"/>
      <c r="L79" s="46"/>
    </row>
    <row r="80" spans="1:13" ht="31.2" x14ac:dyDescent="0.35">
      <c r="A80" s="75">
        <v>6</v>
      </c>
      <c r="B80" s="76" t="s">
        <v>105</v>
      </c>
      <c r="C80" s="98" t="s">
        <v>106</v>
      </c>
      <c r="D80" s="11" t="s">
        <v>118</v>
      </c>
      <c r="E80" s="112">
        <v>2</v>
      </c>
      <c r="F80" s="113"/>
      <c r="G80" s="114">
        <v>2</v>
      </c>
      <c r="H80" s="113" t="s">
        <v>55</v>
      </c>
      <c r="I80" s="122">
        <v>6</v>
      </c>
      <c r="J80" s="120">
        <v>0.5</v>
      </c>
      <c r="K80" s="32"/>
      <c r="L80" s="121">
        <v>0.33329999999999999</v>
      </c>
    </row>
    <row r="81" spans="1:15" ht="31.2" x14ac:dyDescent="0.35">
      <c r="A81" s="75">
        <v>7</v>
      </c>
      <c r="B81" s="101" t="s">
        <v>107</v>
      </c>
      <c r="C81" s="98" t="s">
        <v>108</v>
      </c>
      <c r="D81" s="11" t="s">
        <v>118</v>
      </c>
      <c r="E81" s="112">
        <v>2</v>
      </c>
      <c r="F81" s="113"/>
      <c r="G81" s="114">
        <v>2</v>
      </c>
      <c r="H81" s="113" t="s">
        <v>55</v>
      </c>
      <c r="I81" s="122">
        <v>6</v>
      </c>
      <c r="J81" s="120">
        <v>0.5</v>
      </c>
      <c r="K81" s="32"/>
      <c r="L81" s="121">
        <v>0.33329999999999999</v>
      </c>
    </row>
    <row r="82" spans="1:15" ht="52.2" customHeight="1" x14ac:dyDescent="0.35">
      <c r="A82" s="75">
        <v>8</v>
      </c>
      <c r="B82" s="90" t="s">
        <v>109</v>
      </c>
      <c r="C82" s="98" t="s">
        <v>110</v>
      </c>
      <c r="D82" s="11" t="s">
        <v>118</v>
      </c>
      <c r="E82" s="112">
        <v>2</v>
      </c>
      <c r="F82" s="113"/>
      <c r="G82" s="114">
        <v>2</v>
      </c>
      <c r="H82" s="113" t="s">
        <v>55</v>
      </c>
      <c r="I82" s="122">
        <v>6</v>
      </c>
      <c r="J82" s="120">
        <v>0.5</v>
      </c>
      <c r="K82" s="32"/>
      <c r="L82" s="121">
        <v>0.33329999999999999</v>
      </c>
    </row>
    <row r="83" spans="1:15" ht="31.2" x14ac:dyDescent="0.35">
      <c r="A83" s="75">
        <v>9</v>
      </c>
      <c r="B83" s="101" t="s">
        <v>87</v>
      </c>
      <c r="C83" s="98" t="s">
        <v>111</v>
      </c>
      <c r="D83" s="11" t="s">
        <v>118</v>
      </c>
      <c r="E83" s="113"/>
      <c r="F83" s="113"/>
      <c r="G83" s="114">
        <v>4</v>
      </c>
      <c r="H83" s="113" t="s">
        <v>55</v>
      </c>
      <c r="I83" s="122">
        <v>6</v>
      </c>
      <c r="J83" s="120"/>
      <c r="K83" s="32"/>
      <c r="L83" s="129">
        <v>0</v>
      </c>
    </row>
    <row r="84" spans="1:15" ht="17.25" customHeight="1" x14ac:dyDescent="0.35">
      <c r="A84" s="131" t="s">
        <v>24</v>
      </c>
      <c r="B84" s="132"/>
      <c r="C84" s="33"/>
      <c r="D84" s="33"/>
      <c r="E84" s="34"/>
      <c r="F84" s="34"/>
      <c r="G84" s="34"/>
      <c r="H84" s="34"/>
      <c r="I84" s="34"/>
      <c r="J84" s="34"/>
      <c r="K84" s="34"/>
      <c r="L84" s="34"/>
    </row>
    <row r="85" spans="1:15" ht="31.8" thickBot="1" x14ac:dyDescent="0.4">
      <c r="A85" s="75">
        <v>10</v>
      </c>
      <c r="B85" s="90" t="s">
        <v>112</v>
      </c>
      <c r="C85" s="98" t="s">
        <v>113</v>
      </c>
      <c r="D85" s="13" t="s">
        <v>118</v>
      </c>
      <c r="E85" s="112">
        <v>2</v>
      </c>
      <c r="F85" s="114"/>
      <c r="G85" s="114">
        <v>2</v>
      </c>
      <c r="H85" s="88" t="s">
        <v>56</v>
      </c>
      <c r="I85" s="122">
        <v>6</v>
      </c>
      <c r="J85" s="120">
        <v>0.5</v>
      </c>
      <c r="K85" s="32"/>
      <c r="L85" s="121">
        <v>0.33329999999999999</v>
      </c>
    </row>
    <row r="86" spans="1:15" ht="30.75" customHeight="1" thickBot="1" x14ac:dyDescent="0.4">
      <c r="A86" s="133" t="s">
        <v>21</v>
      </c>
      <c r="B86" s="134"/>
      <c r="C86" s="135"/>
      <c r="D86" s="135"/>
      <c r="E86" s="89">
        <f>E73+E74+E75+E77+E80</f>
        <v>8</v>
      </c>
      <c r="F86" s="89">
        <f t="shared" ref="F86:I86" si="3">F73+F74+F75+F77+F80</f>
        <v>0</v>
      </c>
      <c r="G86" s="89">
        <f t="shared" si="3"/>
        <v>12</v>
      </c>
      <c r="H86" s="89"/>
      <c r="I86" s="89">
        <f t="shared" si="3"/>
        <v>30</v>
      </c>
      <c r="J86" s="120">
        <v>0.5</v>
      </c>
      <c r="K86" s="32"/>
      <c r="L86" s="121">
        <v>0.33329999999999999</v>
      </c>
    </row>
    <row r="87" spans="1:15" s="12" customFormat="1" ht="16.2" x14ac:dyDescent="0.3">
      <c r="A87" s="23"/>
      <c r="B87" s="23"/>
      <c r="C87" s="23"/>
      <c r="D87" s="23"/>
      <c r="E87" s="23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1:15" s="12" customFormat="1" ht="18" x14ac:dyDescent="0.3">
      <c r="A88" s="5" t="s">
        <v>15</v>
      </c>
      <c r="B88" s="17"/>
      <c r="C88" s="17"/>
      <c r="D88" s="14"/>
      <c r="E88" s="15"/>
      <c r="F88" s="18"/>
      <c r="G88" s="18"/>
      <c r="H88" s="18"/>
      <c r="I88" s="18"/>
      <c r="J88" s="18"/>
      <c r="K88" s="18"/>
      <c r="L88" s="18"/>
      <c r="M88" s="18"/>
      <c r="N88" s="18"/>
      <c r="O88" s="18"/>
    </row>
    <row r="89" spans="1:15" s="12" customFormat="1" ht="18" x14ac:dyDescent="0.3">
      <c r="A89" s="5"/>
      <c r="B89" s="17"/>
      <c r="C89" s="17"/>
      <c r="D89" s="14"/>
      <c r="E89" s="15"/>
      <c r="F89" s="18"/>
      <c r="G89" s="18"/>
      <c r="H89" s="18"/>
      <c r="I89" s="18"/>
      <c r="J89" s="18"/>
      <c r="K89" s="18"/>
      <c r="L89" s="18"/>
      <c r="M89" s="18"/>
      <c r="N89" s="18"/>
      <c r="O89" s="18"/>
    </row>
    <row r="90" spans="1:15" s="12" customFormat="1" ht="55.5" customHeight="1" x14ac:dyDescent="0.3">
      <c r="A90" s="130" t="s">
        <v>16</v>
      </c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44"/>
      <c r="N90" s="44"/>
      <c r="O90" s="44"/>
    </row>
    <row r="91" spans="1:15" s="12" customFormat="1" ht="18" x14ac:dyDescent="0.3">
      <c r="A91" s="5"/>
      <c r="B91" s="17"/>
      <c r="C91" s="17"/>
      <c r="D91" s="14"/>
      <c r="E91" s="15"/>
      <c r="F91" s="18"/>
      <c r="G91" s="18"/>
      <c r="H91" s="18"/>
      <c r="I91" s="18"/>
      <c r="J91" s="18"/>
      <c r="K91" s="18"/>
      <c r="L91" s="18"/>
      <c r="M91" s="18"/>
      <c r="N91" s="18"/>
      <c r="O91" s="18"/>
    </row>
    <row r="92" spans="1:15" s="1" customFormat="1" ht="18" x14ac:dyDescent="0.35">
      <c r="B92" s="24" t="s">
        <v>10</v>
      </c>
      <c r="C92" s="45"/>
      <c r="E92" s="19"/>
      <c r="F92" s="5" t="s">
        <v>14</v>
      </c>
      <c r="G92" s="5"/>
      <c r="H92" s="5"/>
      <c r="I92" s="5"/>
      <c r="J92" s="5"/>
      <c r="K92" s="5"/>
      <c r="L92" s="5"/>
      <c r="M92" s="5"/>
      <c r="N92" s="5"/>
      <c r="O92" s="5"/>
    </row>
    <row r="93" spans="1:15" ht="18" x14ac:dyDescent="0.35">
      <c r="B93" s="45" t="s">
        <v>114</v>
      </c>
      <c r="E93" s="3"/>
      <c r="G93" s="45" t="s">
        <v>115</v>
      </c>
    </row>
  </sheetData>
  <mergeCells count="49">
    <mergeCell ref="A76:C76"/>
    <mergeCell ref="A79:C79"/>
    <mergeCell ref="F7:N7"/>
    <mergeCell ref="A56:D56"/>
    <mergeCell ref="A59:D59"/>
    <mergeCell ref="A64:C64"/>
    <mergeCell ref="A17:B17"/>
    <mergeCell ref="M17:O17"/>
    <mergeCell ref="A20:L20"/>
    <mergeCell ref="B22:B23"/>
    <mergeCell ref="E22:G22"/>
    <mergeCell ref="H22:H23"/>
    <mergeCell ref="I22:I23"/>
    <mergeCell ref="J22:L22"/>
    <mergeCell ref="A18:L18"/>
    <mergeCell ref="A24:B24"/>
    <mergeCell ref="A30:B30"/>
    <mergeCell ref="A32:D32"/>
    <mergeCell ref="B34:M34"/>
    <mergeCell ref="B36:B37"/>
    <mergeCell ref="E36:G36"/>
    <mergeCell ref="H36:H37"/>
    <mergeCell ref="I36:I37"/>
    <mergeCell ref="J36:L36"/>
    <mergeCell ref="A46:D46"/>
    <mergeCell ref="A48:L48"/>
    <mergeCell ref="A67:D67"/>
    <mergeCell ref="B69:M69"/>
    <mergeCell ref="B50:B51"/>
    <mergeCell ref="E50:G50"/>
    <mergeCell ref="H50:H51"/>
    <mergeCell ref="I50:I51"/>
    <mergeCell ref="J50:L50"/>
    <mergeCell ref="A90:L90"/>
    <mergeCell ref="A84:B84"/>
    <mergeCell ref="A86:D86"/>
    <mergeCell ref="D22:D23"/>
    <mergeCell ref="A22:A23"/>
    <mergeCell ref="D36:D37"/>
    <mergeCell ref="A36:A37"/>
    <mergeCell ref="D50:D51"/>
    <mergeCell ref="A50:A51"/>
    <mergeCell ref="B71:B72"/>
    <mergeCell ref="E71:G71"/>
    <mergeCell ref="H71:H72"/>
    <mergeCell ref="I71:I72"/>
    <mergeCell ref="J71:L71"/>
    <mergeCell ref="A52:B52"/>
    <mergeCell ref="A38:B38"/>
  </mergeCells>
  <printOptions horizontalCentered="1"/>
  <pageMargins left="0.78740157480314965" right="0.78740157480314965" top="0.39370078740157483" bottom="0" header="0.31496062992125984" footer="0.31496062992125984"/>
  <pageSetup paperSize="9" scale="59" orientation="portrait" r:id="rId1"/>
  <headerFooter>
    <oddFooter>&amp;RPagina &amp;P din &amp;N</oddFooter>
  </headerFooter>
  <rowBreaks count="1" manualBreakCount="1">
    <brk id="4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CPCF 22-24-procente ore online</vt:lpstr>
      <vt:lpstr>'CPCF 22-24-procente ore online'!Print_Area</vt:lpstr>
    </vt:vector>
  </TitlesOfParts>
  <Company>UAIC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UAIC</dc:creator>
  <cp:lastModifiedBy>Gabriela</cp:lastModifiedBy>
  <cp:lastPrinted>2022-09-16T08:50:28Z</cp:lastPrinted>
  <dcterms:created xsi:type="dcterms:W3CDTF">2018-04-17T12:28:15Z</dcterms:created>
  <dcterms:modified xsi:type="dcterms:W3CDTF">2022-09-26T18:08:22Z</dcterms:modified>
</cp:coreProperties>
</file>